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<sst xmlns="http://schemas.openxmlformats.org/spreadsheetml/2006/main" count="40" uniqueCount="40">
  <si>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</si>
  <si>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QAF011</t>
  </si>
  <si>
    <t xml:space="preserve">m</t>
  </si>
  <si>
    <t xml:space="preserve">Junta de dilatação em cobertura plana acessível, não ventilada. Impermeabilização com lâminas de poliolefinas.</t>
  </si>
  <si>
    <r>
      <rPr>
        <sz val="8.25"/>
        <color rgb="FF000000"/>
        <rFont val="Arial"/>
        <family val="2"/>
      </rPr>
      <t xml:space="preserve">Junta de dilatação em cobertura plana acessível, não ventilada, com pavimento fixo, tipo convencional. Impermeabilização: banda de reforço para lâmina impermeabilizante flexível tipo EVAC, Dry80 Banda 40 "REVESTECH", de 380 mm de largura, composta por uma folha dupla de poliolefina termoplástica com acetato de vinil etileno, com ambas as faces revestidas de fibras de poliéster não tecidas, de 0,8 mm de espessura e 625 g/m², fixada ao suporte com cimento cola melhorado, deformável e tixotrópico, C2 TE S1, formando um fole sem aderir na zona da junta; fundo de juntas para vedação em cordões de polietileno expandido, de 20 mm de diâmetro; e banda de acabamento para lâmina impermeabilizante flexível tipo EVAC, Dry80 Banda 40 "REVESTECH", de 380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deformável e tixotrópico, C2 TE S1, formando um fole sem aderir na zona da junta, sobre o cordão de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</si>
  <si>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</si>
  <si>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</si>
  <si>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</si>
  <si>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</si>
  <si>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</si>
  <si>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</si>
  <si>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</si>
  <si>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</si>
  <si>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</si>
  <si>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mt15rev040gc</t>
  </si>
  <si>
    <t xml:space="preserve">m</t>
  </si>
  <si>
    <t xml:space="preserve">Banda de reforço para lâmina impermeabilizante flexível tipo EVAC, Dry80 Banda 40 "REVESTECH",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</si>
  <si>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mt15sja030bb</t>
  </si>
  <si>
    <t xml:space="preserve">m</t>
  </si>
  <si>
    <t xml:space="preserve">Fundo de juntas para vedação em cordões de polietileno expandido, de 20 mm de diâmetro, para limitar a profundidade da junta de dilatação.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</si>
  <si>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</si>
  <si>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</si>
  <si>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</si>
  <si>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</si>
  <si>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</si>
  <si>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</si>
  <si>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</si>
  <si>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</si>
  <si>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35,82€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</si>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</sst>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2.4</v>
      </c>
      <c r="H9" s="11"/>
      <c r="I9" s="13">
        <v>0.83</v>
      </c>
      <c r="J9" s="13">
        <f ca="1">ROUND(INDIRECT(ADDRESS(ROW()+(0), COLUMN()+(-3), 1))*INDIRECT(ADDRESS(ROW()+(0), COLUMN()+(-1), 1)), 2)</f>
        <v>1.99</v>
      </c>
      <c r="K9" s="13"/>
    </row>
    <row r="10" spans="1:11" ht="45.00" thickBot="1" customHeight="1">
      <c r="A10" s="14" t="s">
        <v>14</v>
      </c>
      <c r="B10" s="14"/>
      <c r="C10" s="15" t="s">
        <v>15</v>
      </c>
      <c r="D10" s="15"/>
      <c r="E10" s="14" t="s">
        <v>16</v>
      </c>
      <c r="F10" s="14"/>
      <c r="G10" s="16">
        <v>2.1</v>
      </c>
      <c r="H10" s="16"/>
      <c r="I10" s="17">
        <v>7.91</v>
      </c>
      <c r="J10" s="17">
        <f ca="1">ROUND(INDIRECT(ADDRESS(ROW()+(0), COLUMN()+(-3), 1))*INDIRECT(ADDRESS(ROW()+(0), COLUMN()+(-1), 1)), 2)</f>
        <v>16.61</v>
      </c>
      <c r="K10" s="17"/>
    </row>
    <row r="11" spans="1:11" ht="24.00" thickBot="1" customHeight="1">
      <c r="A11" s="14" t="s">
        <v>17</v>
      </c>
      <c r="B11" s="14"/>
      <c r="C11" s="15" t="s">
        <v>18</v>
      </c>
      <c r="D11" s="15"/>
      <c r="E11" s="14" t="s">
        <v>19</v>
      </c>
      <c r="F11" s="14"/>
      <c r="G11" s="16">
        <v>1.05</v>
      </c>
      <c r="H11" s="16"/>
      <c r="I11" s="17">
        <v>0.24</v>
      </c>
      <c r="J11" s="17">
        <f ca="1">ROUND(INDIRECT(ADDRESS(ROW()+(0), COLUMN()+(-3), 1))*INDIRECT(ADDRESS(ROW()+(0), COLUMN()+(-1), 1)), 2)</f>
        <v>0.25</v>
      </c>
      <c r="K11" s="17"/>
    </row>
    <row r="12" spans="1:11" ht="13.50" thickBot="1" customHeight="1">
      <c r="A12" s="14" t="s">
        <v>20</v>
      </c>
      <c r="B12" s="14"/>
      <c r="C12" s="15" t="s">
        <v>21</v>
      </c>
      <c r="D12" s="15"/>
      <c r="E12" s="14" t="s">
        <v>22</v>
      </c>
      <c r="F12" s="14"/>
      <c r="G12" s="16">
        <v>0.109</v>
      </c>
      <c r="H12" s="16"/>
      <c r="I12" s="17">
        <v>22.68</v>
      </c>
      <c r="J12" s="17">
        <f ca="1">ROUND(INDIRECT(ADDRESS(ROW()+(0), COLUMN()+(-3), 1))*INDIRECT(ADDRESS(ROW()+(0), COLUMN()+(-1), 1)), 2)</f>
        <v>2.47</v>
      </c>
      <c r="K12" s="17"/>
    </row>
    <row r="13" spans="1:11" ht="13.50" thickBot="1" customHeight="1">
      <c r="A13" s="14" t="s">
        <v>23</v>
      </c>
      <c r="B13" s="14"/>
      <c r="C13" s="18" t="s">
        <v>24</v>
      </c>
      <c r="D13" s="18"/>
      <c r="E13" s="19" t="s">
        <v>25</v>
      </c>
      <c r="F13" s="19"/>
      <c r="G13" s="20">
        <v>0.109</v>
      </c>
      <c r="H13" s="20"/>
      <c r="I13" s="21">
        <v>22.13</v>
      </c>
      <c r="J13" s="21">
        <f ca="1">ROUND(INDIRECT(ADDRESS(ROW()+(0), COLUMN()+(-3), 1))*INDIRECT(ADDRESS(ROW()+(0), COLUMN()+(-1), 1)), 2)</f>
        <v>2.41</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23.73</v>
      </c>
      <c r="J14" s="24">
        <f ca="1">ROUND(INDIRECT(ADDRESS(ROW()+(0), COLUMN()+(-3), 1))*INDIRECT(ADDRESS(ROW()+(0), COLUMN()+(-1), 1))/100, 2)</f>
        <v>0.47</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24.2</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142013</v>
      </c>
      <c r="G19" s="31"/>
      <c r="H19" s="31">
        <v>172013</v>
      </c>
      <c r="I19" s="31"/>
      <c r="J19" s="31"/>
      <c r="K19" s="31" t="s">
        <v>35</v>
      </c>
    </row>
    <row r="20" spans="1:11" ht="13.5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