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<sst xmlns="http://schemas.openxmlformats.org/spreadsheetml/2006/main" count="46" uniqueCount="46">
  <si>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</si>
  <si>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NIH101</t>
  </si>
  <si>
    <t xml:space="preserve">Ud</t>
  </si>
  <si>
    <t xml:space="preserve">Impermeabilização de chuveiro executado "in situ" com sumidouro, sistema Sumi Level "REVESTECH".</t>
  </si>
  <si>
    <r>
      <rPr>
        <sz val="8.25"/>
        <color rgb="FF000000"/>
        <rFont val="Arial"/>
        <family val="2"/>
      </rPr>
      <t xml:space="preserve">Impermeabilização de paramentos verticais e horizontais de chuveiro executado "in situ" com sumidouro, sistema Sumi Level "REVESTECH", composta por kit Sumi Level 20x20, de 200x200 mm, formado por lâmina impermeabilizante flexível tipo EVAC Dry50, de 1500x2000 mm composta por uma folha dupla de poliolefina termoplástica com acetato de vinil etileno, com ambas as faces revestidas de fibras de poliéster não tecidas, de 0,52 mm de espessura e 335 g/m², segundo EN 13956, com união termoselada à base quadrada, acessível e auto-limpável, para ocultar sob o pavimento, de poliuretano, com tratamento antibacteriano e fungicida de 238x238 mm, ralo sifonado, convertível em não sifonado de polipropileno de 60 mm de altura, de saída horizontal e 40 mm de diâmetro, e chave para elevação de aço inoxidável, e lâmina impermeabilizante flexível tipo EVAC, Dry50 30, composta por uma folha dupla de poliolefina termoplástica com acetato de vinil etileno, com ambas as faces revestidas de fibras de poliéster não tecidas, de 0,52 mm de espessura e 335 g/m², fixada ao suporte com cimento cola melhorado, deformável e tixotrópico, C2 TE S1. Inclusive complementos de reforço em tratamento de pontos singulares através da utilização de peças especiais "REVESTECH" para a resolução de ângulos internos (Dry50 Cornerin), resolução de uniões e vedação de juntas elásticas (pontos de penetração de tubagens no revestimento, encontros entre o paramento e o chuveiro executado "in situ", etc.). O preço não inclui a formação de pendentes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</si>
  <si>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</si>
  <si>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</si>
  <si>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</si>
  <si>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</si>
  <si>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</si>
  <si>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</si>
  <si>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mt15rev310a</t>
  </si>
  <si>
    <t xml:space="preserve">Ud</t>
  </si>
  <si>
    <t xml:space="preserve">Kit Sumi Level 20x20 "REVESTECH", de 200x200 mm, formado por lâmina impermeabilizante flexível tipo EVAC Dry50, de 1500x2000 mm composta por uma folha dupla de poliolefina termoplástica com acetato de vinil etileno, com ambas as faces revestidas de fibras de poliéster não tecidas, de 0,52 mm de espessura e 335 g/m², segundo EN 13956, com união termoselada à base quadrada, acessível e auto-limpável, para ocultar sob o pavimento, de poliuretano, com tratamento antibacteriano e fungicida de 238x238 mm, ralo sifonado, convertível em não sifonado de polipropileno de 60 mm de altura, de saída horizontal e 40 mm de diâmetro, e chave para elevação de aço inoxidável, para impermeabilização e drenagem de chuveiro executado "in situ".</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</si>
  <si>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</si>
  <si>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</si>
  <si>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</si>
  <si>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mt15rev011F</t>
  </si>
  <si>
    <t xml:space="preserve">m²</t>
  </si>
  <si>
    <t xml:space="preserve">Lâmina impermeabilizante flexível tipo EVAC, Dry50 30 "REVESTECH", composta por uma folha dupla de poliolefina termoplástica com acetato de vinil etileno, com ambas as faces revestidas de fibras de poliéster não tecidas, de 0,52 mm de espessura e 335 g/m², fornecida em rolos de 1,2 m de largura e 30 m de comprimento, segundo EN 13956.</t>
  </si>
  <si>
    <t xml:space="preserve">mt15rev065b</t>
  </si>
  <si>
    <t xml:space="preserve">Ud</t>
  </si>
  <si>
    <t xml:space="preserve">Complemento para reforço de pontos singulares em tratamentos impermeabilizantes através de peças para a resolução de ângulos internos, Dry50 Cornerin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</si>
  <si>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</si>
  <si>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</si>
  <si>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</si>
  <si>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</si>
  <si>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</si>
  <si>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</si>
  <si>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</si>
  <si>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</si>
  <si>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8,93€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</si>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</sst>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23" customWidth="1"/>
    <col min="4" max="4" width="73.44"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87.00" thickBot="1" customHeight="1">
      <c r="A9" s="7" t="s">
        <v>11</v>
      </c>
      <c r="B9" s="7"/>
      <c r="C9" s="9" t="s">
        <v>12</v>
      </c>
      <c r="D9" s="7" t="s">
        <v>13</v>
      </c>
      <c r="E9" s="7"/>
      <c r="F9" s="11">
        <v>1</v>
      </c>
      <c r="G9" s="11"/>
      <c r="H9" s="13">
        <v>281.37</v>
      </c>
      <c r="I9" s="13">
        <f ca="1">ROUND(INDIRECT(ADDRESS(ROW()+(0), COLUMN()+(-3), 1))*INDIRECT(ADDRESS(ROW()+(0), COLUMN()+(-1), 1)), 2)</f>
        <v>281.37</v>
      </c>
      <c r="J9" s="13"/>
    </row>
    <row r="10" spans="1:10" ht="45.00" thickBot="1" customHeight="1">
      <c r="A10" s="14" t="s">
        <v>14</v>
      </c>
      <c r="B10" s="14"/>
      <c r="C10" s="15" t="s">
        <v>15</v>
      </c>
      <c r="D10" s="14" t="s">
        <v>16</v>
      </c>
      <c r="E10" s="14"/>
      <c r="F10" s="16">
        <v>16.1</v>
      </c>
      <c r="G10" s="16"/>
      <c r="H10" s="17">
        <v>0.83</v>
      </c>
      <c r="I10" s="17">
        <f ca="1">ROUND(INDIRECT(ADDRESS(ROW()+(0), COLUMN()+(-3), 1))*INDIRECT(ADDRESS(ROW()+(0), COLUMN()+(-1), 1)), 2)</f>
        <v>13.36</v>
      </c>
      <c r="J10" s="17"/>
    </row>
    <row r="11" spans="1:10" ht="45.00" thickBot="1" customHeight="1">
      <c r="A11" s="14" t="s">
        <v>17</v>
      </c>
      <c r="B11" s="14"/>
      <c r="C11" s="15" t="s">
        <v>18</v>
      </c>
      <c r="D11" s="14" t="s">
        <v>19</v>
      </c>
      <c r="E11" s="14"/>
      <c r="F11" s="16">
        <v>5</v>
      </c>
      <c r="G11" s="16"/>
      <c r="H11" s="17">
        <v>13.51</v>
      </c>
      <c r="I11" s="17">
        <f ca="1">ROUND(INDIRECT(ADDRESS(ROW()+(0), COLUMN()+(-3), 1))*INDIRECT(ADDRESS(ROW()+(0), COLUMN()+(-1), 1)), 2)</f>
        <v>67.55</v>
      </c>
      <c r="J11" s="17"/>
    </row>
    <row r="12" spans="1:10" ht="24.00" thickBot="1" customHeight="1">
      <c r="A12" s="14" t="s">
        <v>20</v>
      </c>
      <c r="B12" s="14"/>
      <c r="C12" s="15" t="s">
        <v>21</v>
      </c>
      <c r="D12" s="14" t="s">
        <v>22</v>
      </c>
      <c r="E12" s="14"/>
      <c r="F12" s="16">
        <v>1</v>
      </c>
      <c r="G12" s="16"/>
      <c r="H12" s="17">
        <v>8.21</v>
      </c>
      <c r="I12" s="17">
        <f ca="1">ROUND(INDIRECT(ADDRESS(ROW()+(0), COLUMN()+(-3), 1))*INDIRECT(ADDRESS(ROW()+(0), COLUMN()+(-1), 1)), 2)</f>
        <v>8.21</v>
      </c>
      <c r="J12" s="17"/>
    </row>
    <row r="13" spans="1:10" ht="13.50" thickBot="1" customHeight="1">
      <c r="A13" s="14" t="s">
        <v>23</v>
      </c>
      <c r="B13" s="14"/>
      <c r="C13" s="15" t="s">
        <v>24</v>
      </c>
      <c r="D13" s="14" t="s">
        <v>25</v>
      </c>
      <c r="E13" s="14"/>
      <c r="F13" s="16">
        <v>1.5</v>
      </c>
      <c r="G13" s="16"/>
      <c r="H13" s="17">
        <v>22.68</v>
      </c>
      <c r="I13" s="17">
        <f ca="1">ROUND(INDIRECT(ADDRESS(ROW()+(0), COLUMN()+(-3), 1))*INDIRECT(ADDRESS(ROW()+(0), COLUMN()+(-1), 1)), 2)</f>
        <v>34.02</v>
      </c>
      <c r="J13" s="17"/>
    </row>
    <row r="14" spans="1:10" ht="13.50" thickBot="1" customHeight="1">
      <c r="A14" s="14" t="s">
        <v>26</v>
      </c>
      <c r="B14" s="14"/>
      <c r="C14" s="18" t="s">
        <v>27</v>
      </c>
      <c r="D14" s="19" t="s">
        <v>28</v>
      </c>
      <c r="E14" s="19"/>
      <c r="F14" s="20">
        <v>1.5</v>
      </c>
      <c r="G14" s="20"/>
      <c r="H14" s="21">
        <v>22.13</v>
      </c>
      <c r="I14" s="21">
        <f ca="1">ROUND(INDIRECT(ADDRESS(ROW()+(0), COLUMN()+(-3), 1))*INDIRECT(ADDRESS(ROW()+(0), COLUMN()+(-1), 1)), 2)</f>
        <v>33.2</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437.71</v>
      </c>
      <c r="I15" s="24">
        <f ca="1">ROUND(INDIRECT(ADDRESS(ROW()+(0), COLUMN()+(-3), 1))*INDIRECT(ADDRESS(ROW()+(0), COLUMN()+(-1), 1))/100, 2)</f>
        <v>8.75</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446.46</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1.10201e+006</v>
      </c>
      <c r="F20" s="31"/>
      <c r="G20" s="31">
        <v>1.10201e+006</v>
      </c>
      <c r="H20" s="31"/>
      <c r="I20" s="31"/>
      <c r="J20" s="31" t="s">
        <v>38</v>
      </c>
    </row>
    <row r="21" spans="1:10" ht="55.50" thickBot="1" customHeight="1">
      <c r="A21" s="32" t="s">
        <v>39</v>
      </c>
      <c r="B21" s="32"/>
      <c r="C21" s="32"/>
      <c r="D21" s="32"/>
      <c r="E21" s="33"/>
      <c r="F21" s="33"/>
      <c r="G21" s="33"/>
      <c r="H21" s="33"/>
      <c r="I21" s="33"/>
      <c r="J21" s="33"/>
    </row>
    <row r="22" spans="1:10" ht="13.50" thickBot="1" customHeight="1">
      <c r="A22" s="30" t="s">
        <v>40</v>
      </c>
      <c r="B22" s="30"/>
      <c r="C22" s="30"/>
      <c r="D22" s="30"/>
      <c r="E22" s="31">
        <v>142013</v>
      </c>
      <c r="F22" s="31"/>
      <c r="G22" s="31">
        <v>172013</v>
      </c>
      <c r="H22" s="31"/>
      <c r="I22" s="31"/>
      <c r="J22" s="31" t="s">
        <v>41</v>
      </c>
    </row>
    <row r="23" spans="1:10" ht="13.50" thickBot="1" customHeight="1">
      <c r="A23" s="32" t="s">
        <v>42</v>
      </c>
      <c r="B23" s="32"/>
      <c r="C23" s="32"/>
      <c r="D23" s="32"/>
      <c r="E23" s="33"/>
      <c r="F23" s="33"/>
      <c r="G23" s="33"/>
      <c r="H23" s="33"/>
      <c r="I23" s="33"/>
      <c r="J23" s="33"/>
    </row>
    <row r="26" spans="1:1" ht="33.75" thickBot="1" customHeight="1">
      <c r="A26" s="1" t="s">
        <v>43</v>
      </c>
      <c r="B26" s="1"/>
      <c r="C26" s="1"/>
      <c r="D26" s="1"/>
      <c r="E26" s="1"/>
      <c r="F26" s="1"/>
      <c r="G26" s="1"/>
      <c r="H26" s="1"/>
      <c r="I26" s="1"/>
      <c r="J26" s="1"/>
    </row>
    <row r="27" spans="1:1" ht="33.75" thickBot="1" customHeight="1">
      <c r="A27" s="1" t="s">
        <v>44</v>
      </c>
      <c r="B27" s="1"/>
      <c r="C27" s="1"/>
      <c r="D27" s="1"/>
      <c r="E27" s="1"/>
      <c r="F27" s="1"/>
      <c r="G27" s="1"/>
      <c r="H27" s="1"/>
      <c r="I27" s="1"/>
      <c r="J27" s="1"/>
    </row>
    <row r="28" spans="1:1" ht="33.75" thickBot="1" customHeight="1">
      <c r="A28" s="1" t="s">
        <v>45</v>
      </c>
      <c r="B28" s="1"/>
      <c r="C28" s="1"/>
      <c r="D28" s="1"/>
      <c r="E28" s="1"/>
      <c r="F28" s="1"/>
      <c r="G28" s="1"/>
      <c r="H28" s="1"/>
      <c r="I28" s="1"/>
      <c r="J28"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