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<sst xmlns="http://schemas.openxmlformats.org/spreadsheetml/2006/main" count="109" uniqueCount="109">
  <si>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</si>
  <si>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QAC011</t>
  </si>
  <si>
    <t xml:space="preserve">m²</t>
  </si>
  <si>
    <t xml:space="preserve">Cobertura plana acessível, ventilada, com pavimento fixo. Impermeabilização com lâminas de poliolefinas.</t>
  </si>
  <si>
    <r>
      <rPr>
        <sz val="8.25"/>
        <color rgb="FF000000"/>
        <rFont val="Arial"/>
        <family val="2"/>
      </rPr>
      <t xml:space="preserve">Cobertura plana acessível, ventilada, com pavimento fixo, tipo convencional, pendente de 1% a 5%, para tráfego pedonal privado.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</si>
  <si>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</si>
  <si>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</si>
  <si>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</si>
  <si>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</si>
  <si>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</si>
  <si>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</si>
  <si>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</si>
  <si>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</si>
  <si>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</si>
  <si>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</si>
  <si>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</si>
  <si>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</si>
  <si>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</si>
  <si>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</si>
  <si>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</si>
  <si>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</si>
  <si>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</si>
  <si>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</si>
  <si>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</si>
  <si>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</si>
  <si>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</si>
  <si>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</si>
  <si>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</si>
  <si>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t>
  </si>
  <si>
    <t xml:space="preserve">mt04lvg020c</t>
  </si>
  <si>
    <t xml:space="preserve">Ud</t>
  </si>
  <si>
    <t xml:space="preserve">Painel cerâmico furado com ligação macho-fêmea, para revestir, 80x25x3 cm, com topos rectos.</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</si>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</sst>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50.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0.17</v>
      </c>
      <c r="J9" s="13">
        <f ca="1">ROUND(INDIRECT(ADDRESS(ROW()+(0), COLUMN()+(-3), 1))*INDIRECT(ADDRESS(ROW()+(0), COLUMN()+(-1), 1)), 2)</f>
        <v>1.02</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45.00" thickBot="1" customHeight="1">
      <c r="A14" s="14" t="s">
        <v>26</v>
      </c>
      <c r="B14" s="14"/>
      <c r="C14" s="14"/>
      <c r="D14" s="15" t="s">
        <v>27</v>
      </c>
      <c r="E14" s="14" t="s">
        <v>28</v>
      </c>
      <c r="F14" s="14"/>
      <c r="G14" s="16">
        <v>1.2</v>
      </c>
      <c r="H14" s="16"/>
      <c r="I14" s="17">
        <v>5.63</v>
      </c>
      <c r="J14" s="17">
        <f ca="1">ROUND(INDIRECT(ADDRESS(ROW()+(0), COLUMN()+(-3), 1))*INDIRECT(ADDRESS(ROW()+(0), COLUMN()+(-1), 1)), 2)</f>
        <v>6.76</v>
      </c>
      <c r="K14" s="17"/>
    </row>
    <row r="15" spans="1:11" ht="24.00" thickBot="1" customHeight="1">
      <c r="A15" s="14" t="s">
        <v>29</v>
      </c>
      <c r="B15" s="14"/>
      <c r="C15" s="14"/>
      <c r="D15" s="15" t="s">
        <v>30</v>
      </c>
      <c r="E15" s="14" t="s">
        <v>31</v>
      </c>
      <c r="F15" s="14"/>
      <c r="G15" s="16">
        <v>5</v>
      </c>
      <c r="H15" s="16"/>
      <c r="I15" s="17">
        <v>0.39</v>
      </c>
      <c r="J15" s="17">
        <f ca="1">ROUND(INDIRECT(ADDRESS(ROW()+(0), COLUMN()+(-3), 1))*INDIRECT(ADDRESS(ROW()+(0), COLUMN()+(-1), 1)), 2)</f>
        <v>1.95</v>
      </c>
      <c r="K15" s="17"/>
    </row>
    <row r="16" spans="1:11" ht="45.00" thickBot="1" customHeight="1">
      <c r="A16" s="14" t="s">
        <v>32</v>
      </c>
      <c r="B16" s="14"/>
      <c r="C16" s="14"/>
      <c r="D16" s="15" t="s">
        <v>33</v>
      </c>
      <c r="E16" s="14" t="s">
        <v>34</v>
      </c>
      <c r="F16" s="14"/>
      <c r="G16" s="16">
        <v>4</v>
      </c>
      <c r="H16" s="16"/>
      <c r="I16" s="17">
        <v>0.95</v>
      </c>
      <c r="J16" s="17">
        <f ca="1">ROUND(INDIRECT(ADDRESS(ROW()+(0), COLUMN()+(-3), 1))*INDIRECT(ADDRESS(ROW()+(0), COLUMN()+(-1), 1)), 2)</f>
        <v>3.8</v>
      </c>
      <c r="K16" s="17"/>
    </row>
    <row r="17" spans="1:11" ht="45.00" thickBot="1" customHeight="1">
      <c r="A17" s="14" t="s">
        <v>35</v>
      </c>
      <c r="B17" s="14"/>
      <c r="C17" s="14"/>
      <c r="D17" s="15" t="s">
        <v>36</v>
      </c>
      <c r="E17" s="14" t="s">
        <v>37</v>
      </c>
      <c r="F17" s="14"/>
      <c r="G17" s="16">
        <v>1.1</v>
      </c>
      <c r="H17" s="16"/>
      <c r="I17" s="17">
        <v>12.9</v>
      </c>
      <c r="J17" s="17">
        <f ca="1">ROUND(INDIRECT(ADDRESS(ROW()+(0), COLUMN()+(-3), 1))*INDIRECT(ADDRESS(ROW()+(0), COLUMN()+(-1), 1)), 2)</f>
        <v>14.19</v>
      </c>
      <c r="K17" s="17"/>
    </row>
    <row r="18" spans="1:11" ht="24.00" thickBot="1" customHeight="1">
      <c r="A18" s="14" t="s">
        <v>38</v>
      </c>
      <c r="B18" s="14"/>
      <c r="C18" s="14"/>
      <c r="D18" s="15" t="s">
        <v>39</v>
      </c>
      <c r="E18" s="14" t="s">
        <v>40</v>
      </c>
      <c r="F18" s="14"/>
      <c r="G18" s="16">
        <v>0.05</v>
      </c>
      <c r="H18" s="16"/>
      <c r="I18" s="17">
        <v>16.31</v>
      </c>
      <c r="J18" s="17">
        <f ca="1">ROUND(INDIRECT(ADDRESS(ROW()+(0), COLUMN()+(-3), 1))*INDIRECT(ADDRESS(ROW()+(0), COLUMN()+(-1), 1)), 2)</f>
        <v>0.82</v>
      </c>
      <c r="K18" s="17"/>
    </row>
    <row r="19" spans="1:11" ht="13.50" thickBot="1" customHeight="1">
      <c r="A19" s="14" t="s">
        <v>41</v>
      </c>
      <c r="B19" s="14"/>
      <c r="C19" s="14"/>
      <c r="D19" s="15" t="s">
        <v>42</v>
      </c>
      <c r="E19" s="14" t="s">
        <v>43</v>
      </c>
      <c r="F19" s="14"/>
      <c r="G19" s="16">
        <v>4</v>
      </c>
      <c r="H19" s="16"/>
      <c r="I19" s="17">
        <v>0.35</v>
      </c>
      <c r="J19" s="17">
        <f ca="1">ROUND(INDIRECT(ADDRESS(ROW()+(0), COLUMN()+(-3), 1))*INDIRECT(ADDRESS(ROW()+(0), COLUMN()+(-1), 1)), 2)</f>
        <v>1.4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45.00" thickBot="1" customHeight="1">
      <c r="A23" s="14" t="s">
        <v>53</v>
      </c>
      <c r="B23" s="14"/>
      <c r="C23" s="14"/>
      <c r="D23" s="15" t="s">
        <v>54</v>
      </c>
      <c r="E23" s="14" t="s">
        <v>55</v>
      </c>
      <c r="F23" s="14"/>
      <c r="G23" s="16">
        <v>0.05</v>
      </c>
      <c r="H23" s="16"/>
      <c r="I23" s="17">
        <v>0.78</v>
      </c>
      <c r="J23" s="17">
        <f ca="1">ROUND(INDIRECT(ADDRESS(ROW()+(0), COLUMN()+(-3), 1))*INDIRECT(ADDRESS(ROW()+(0), COLUMN()+(-1), 1)), 2)</f>
        <v>0.04</v>
      </c>
      <c r="K23" s="17"/>
    </row>
    <row r="24" spans="1:11" ht="13.50" thickBot="1" customHeight="1">
      <c r="A24" s="14" t="s">
        <v>56</v>
      </c>
      <c r="B24" s="14"/>
      <c r="C24" s="14"/>
      <c r="D24" s="15" t="s">
        <v>57</v>
      </c>
      <c r="E24" s="14" t="s">
        <v>58</v>
      </c>
      <c r="F24" s="14"/>
      <c r="G24" s="16">
        <v>0.069</v>
      </c>
      <c r="H24" s="16"/>
      <c r="I24" s="17">
        <v>1.68</v>
      </c>
      <c r="J24" s="17">
        <f ca="1">ROUND(INDIRECT(ADDRESS(ROW()+(0), COLUMN()+(-3), 1))*INDIRECT(ADDRESS(ROW()+(0), COLUMN()+(-1), 1)), 2)</f>
        <v>0.12</v>
      </c>
      <c r="K24" s="17"/>
    </row>
    <row r="25" spans="1:11" ht="13.50" thickBot="1" customHeight="1">
      <c r="A25" s="14" t="s">
        <v>59</v>
      </c>
      <c r="B25" s="14"/>
      <c r="C25" s="14"/>
      <c r="D25" s="15" t="s">
        <v>60</v>
      </c>
      <c r="E25" s="14" t="s">
        <v>61</v>
      </c>
      <c r="F25" s="14"/>
      <c r="G25" s="16">
        <v>0.853</v>
      </c>
      <c r="H25" s="16"/>
      <c r="I25" s="17">
        <v>19.19</v>
      </c>
      <c r="J25" s="17">
        <f ca="1">ROUND(INDIRECT(ADDRESS(ROW()+(0), COLUMN()+(-3), 1))*INDIRECT(ADDRESS(ROW()+(0), COLUMN()+(-1), 1)), 2)</f>
        <v>16.37</v>
      </c>
      <c r="K25" s="17"/>
    </row>
    <row r="26" spans="1:11" ht="13.50" thickBot="1" customHeight="1">
      <c r="A26" s="14" t="s">
        <v>62</v>
      </c>
      <c r="B26" s="14"/>
      <c r="C26" s="14"/>
      <c r="D26" s="15" t="s">
        <v>63</v>
      </c>
      <c r="E26" s="14" t="s">
        <v>64</v>
      </c>
      <c r="F26" s="14"/>
      <c r="G26" s="16">
        <v>1.598</v>
      </c>
      <c r="H26" s="16"/>
      <c r="I26" s="17">
        <v>18.15</v>
      </c>
      <c r="J26" s="17">
        <f ca="1">ROUND(INDIRECT(ADDRESS(ROW()+(0), COLUMN()+(-3), 1))*INDIRECT(ADDRESS(ROW()+(0), COLUMN()+(-1), 1)), 2)</f>
        <v>29</v>
      </c>
      <c r="K26" s="17"/>
    </row>
    <row r="27" spans="1:11" ht="13.50" thickBot="1" customHeight="1">
      <c r="A27" s="14" t="s">
        <v>65</v>
      </c>
      <c r="B27" s="14"/>
      <c r="C27" s="14"/>
      <c r="D27" s="15" t="s">
        <v>66</v>
      </c>
      <c r="E27" s="14" t="s">
        <v>67</v>
      </c>
      <c r="F27" s="14"/>
      <c r="G27" s="16">
        <v>0.142</v>
      </c>
      <c r="H27" s="16"/>
      <c r="I27" s="17">
        <v>19.19</v>
      </c>
      <c r="J27" s="17">
        <f ca="1">ROUND(INDIRECT(ADDRESS(ROW()+(0), COLUMN()+(-3), 1))*INDIRECT(ADDRESS(ROW()+(0), COLUMN()+(-1), 1)), 2)</f>
        <v>2.72</v>
      </c>
      <c r="K27" s="17"/>
    </row>
    <row r="28" spans="1:11" ht="13.50" thickBot="1" customHeight="1">
      <c r="A28" s="14" t="s">
        <v>68</v>
      </c>
      <c r="B28" s="14"/>
      <c r="C28" s="14"/>
      <c r="D28" s="15" t="s">
        <v>69</v>
      </c>
      <c r="E28" s="14" t="s">
        <v>70</v>
      </c>
      <c r="F28" s="14"/>
      <c r="G28" s="16">
        <v>0.142</v>
      </c>
      <c r="H28" s="16"/>
      <c r="I28" s="17">
        <v>18.74</v>
      </c>
      <c r="J28" s="17">
        <f ca="1">ROUND(INDIRECT(ADDRESS(ROW()+(0), COLUMN()+(-3), 1))*INDIRECT(ADDRESS(ROW()+(0), COLUMN()+(-1), 1)), 2)</f>
        <v>2.66</v>
      </c>
      <c r="K28" s="17"/>
    </row>
    <row r="29" spans="1:11" ht="13.50" thickBot="1" customHeight="1">
      <c r="A29" s="14" t="s">
        <v>71</v>
      </c>
      <c r="B29" s="14"/>
      <c r="C29" s="14"/>
      <c r="D29" s="15" t="s">
        <v>72</v>
      </c>
      <c r="E29" s="14" t="s">
        <v>73</v>
      </c>
      <c r="F29" s="14"/>
      <c r="G29" s="16">
        <v>0.055</v>
      </c>
      <c r="H29" s="16"/>
      <c r="I29" s="17">
        <v>19.73</v>
      </c>
      <c r="J29" s="17">
        <f ca="1">ROUND(INDIRECT(ADDRESS(ROW()+(0), COLUMN()+(-3), 1))*INDIRECT(ADDRESS(ROW()+(0), COLUMN()+(-1), 1)), 2)</f>
        <v>1.09</v>
      </c>
      <c r="K29" s="17"/>
    </row>
    <row r="30" spans="1:11" ht="13.50" thickBot="1" customHeight="1">
      <c r="A30" s="14" t="s">
        <v>74</v>
      </c>
      <c r="B30" s="14"/>
      <c r="C30" s="14"/>
      <c r="D30" s="15" t="s">
        <v>75</v>
      </c>
      <c r="E30" s="14" t="s">
        <v>76</v>
      </c>
      <c r="F30" s="14"/>
      <c r="G30" s="16">
        <v>0.055</v>
      </c>
      <c r="H30" s="16"/>
      <c r="I30" s="17">
        <v>18.74</v>
      </c>
      <c r="J30" s="17">
        <f ca="1">ROUND(INDIRECT(ADDRESS(ROW()+(0), COLUMN()+(-3), 1))*INDIRECT(ADDRESS(ROW()+(0), COLUMN()+(-1), 1)), 2)</f>
        <v>1.03</v>
      </c>
      <c r="K30" s="17"/>
    </row>
    <row r="31" spans="1:11" ht="13.50" thickBot="1" customHeight="1">
      <c r="A31" s="14" t="s">
        <v>77</v>
      </c>
      <c r="B31" s="14"/>
      <c r="C31" s="14"/>
      <c r="D31" s="15" t="s">
        <v>78</v>
      </c>
      <c r="E31" s="14" t="s">
        <v>79</v>
      </c>
      <c r="F31" s="14"/>
      <c r="G31" s="16">
        <v>0.438</v>
      </c>
      <c r="H31" s="16"/>
      <c r="I31" s="17">
        <v>19.19</v>
      </c>
      <c r="J31" s="17">
        <f ca="1">ROUND(INDIRECT(ADDRESS(ROW()+(0), COLUMN()+(-3), 1))*INDIRECT(ADDRESS(ROW()+(0), COLUMN()+(-1), 1)), 2)</f>
        <v>8.41</v>
      </c>
      <c r="K31" s="17"/>
    </row>
    <row r="32" spans="1:11" ht="13.50" thickBot="1" customHeight="1">
      <c r="A32" s="14" t="s">
        <v>80</v>
      </c>
      <c r="B32" s="14"/>
      <c r="C32" s="14"/>
      <c r="D32" s="18" t="s">
        <v>81</v>
      </c>
      <c r="E32" s="19" t="s">
        <v>82</v>
      </c>
      <c r="F32" s="19"/>
      <c r="G32" s="20">
        <v>0.219</v>
      </c>
      <c r="H32" s="20"/>
      <c r="I32" s="21">
        <v>18.74</v>
      </c>
      <c r="J32" s="21">
        <f ca="1">ROUND(INDIRECT(ADDRESS(ROW()+(0), COLUMN()+(-3), 1))*INDIRECT(ADDRESS(ROW()+(0), COLUMN()+(-1), 1)), 2)</f>
        <v>4.1</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109.09</v>
      </c>
      <c r="J33" s="24">
        <f ca="1">ROUND(INDIRECT(ADDRESS(ROW()+(0), COLUMN()+(-3), 1))*INDIRECT(ADDRESS(ROW()+(0), COLUMN()+(-1), 1))/100, 2)</f>
        <v>2.18</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111.27</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172012</v>
      </c>
      <c r="G40" s="31"/>
      <c r="H40" s="31">
        <v>172013</v>
      </c>
      <c r="I40" s="31"/>
      <c r="J40" s="31"/>
      <c r="K40" s="31" t="s">
        <v>94</v>
      </c>
    </row>
    <row r="41" spans="1:11" ht="13.50" thickBot="1" customHeight="1">
      <c r="A41" s="32" t="s">
        <v>95</v>
      </c>
      <c r="B41" s="32"/>
      <c r="C41" s="32"/>
      <c r="D41" s="32"/>
      <c r="E41" s="32"/>
      <c r="F41" s="33"/>
      <c r="G41" s="33"/>
      <c r="H41" s="33"/>
      <c r="I41" s="33"/>
      <c r="J41" s="33"/>
      <c r="K41" s="33"/>
    </row>
    <row r="42" spans="1:11" ht="13.50" thickBot="1" customHeight="1">
      <c r="A42" s="30" t="s">
        <v>96</v>
      </c>
      <c r="B42" s="30"/>
      <c r="C42" s="30"/>
      <c r="D42" s="30"/>
      <c r="E42" s="30"/>
      <c r="F42" s="31">
        <v>1.07202e+006</v>
      </c>
      <c r="G42" s="31"/>
      <c r="H42" s="31">
        <v>1.07202e+006</v>
      </c>
      <c r="I42" s="31"/>
      <c r="J42" s="31"/>
      <c r="K42" s="31"/>
    </row>
    <row r="43" spans="1:11" ht="24.0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1.07202e+006</v>
      </c>
      <c r="G44" s="31"/>
      <c r="H44" s="31">
        <v>1.07202e+006</v>
      </c>
      <c r="I44" s="31"/>
      <c r="J44" s="31"/>
      <c r="K44" s="31"/>
    </row>
    <row r="45" spans="1:11" ht="24.00" thickBot="1" customHeight="1">
      <c r="A45" s="32" t="s">
        <v>99</v>
      </c>
      <c r="B45" s="32"/>
      <c r="C45" s="32"/>
      <c r="D45" s="32"/>
      <c r="E45" s="32"/>
      <c r="F45" s="33"/>
      <c r="G45" s="33"/>
      <c r="H45" s="33"/>
      <c r="I45" s="33"/>
      <c r="J45" s="33"/>
      <c r="K45" s="33"/>
    </row>
    <row r="46" spans="1:11" ht="13.50" thickBot="1" customHeight="1">
      <c r="A46" s="30" t="s">
        <v>100</v>
      </c>
      <c r="B46" s="30"/>
      <c r="C46" s="30"/>
      <c r="D46" s="30"/>
      <c r="E46" s="30"/>
      <c r="F46" s="31">
        <v>142013</v>
      </c>
      <c r="G46" s="31"/>
      <c r="H46" s="31">
        <v>172013</v>
      </c>
      <c r="I46" s="31"/>
      <c r="J46" s="31"/>
      <c r="K46" s="31">
        <v>3</v>
      </c>
    </row>
    <row r="47" spans="1:11" ht="13.50" thickBot="1" customHeight="1">
      <c r="A47" s="32" t="s">
        <v>101</v>
      </c>
      <c r="B47" s="32"/>
      <c r="C47" s="32"/>
      <c r="D47" s="32"/>
      <c r="E47" s="32"/>
      <c r="F47" s="33"/>
      <c r="G47" s="33"/>
      <c r="H47" s="33"/>
      <c r="I47" s="33"/>
      <c r="J47" s="33"/>
      <c r="K47" s="33"/>
    </row>
    <row r="48" spans="1:11" ht="13.50" thickBot="1" customHeight="1">
      <c r="A48" s="30" t="s">
        <v>102</v>
      </c>
      <c r="B48" s="30"/>
      <c r="C48" s="30"/>
      <c r="D48" s="30"/>
      <c r="E48" s="30"/>
      <c r="F48" s="31">
        <v>1.10201e+006</v>
      </c>
      <c r="G48" s="31"/>
      <c r="H48" s="31">
        <v>1.10201e+006</v>
      </c>
      <c r="I48" s="31"/>
      <c r="J48" s="31"/>
      <c r="K48" s="31"/>
    </row>
    <row r="49" spans="1:11" ht="55.50" thickBot="1" customHeight="1">
      <c r="A49" s="32" t="s">
        <v>103</v>
      </c>
      <c r="B49" s="32"/>
      <c r="C49" s="32"/>
      <c r="D49" s="32"/>
      <c r="E49" s="32"/>
      <c r="F49" s="33"/>
      <c r="G49" s="33"/>
      <c r="H49" s="33"/>
      <c r="I49" s="33"/>
      <c r="J49" s="33"/>
      <c r="K49" s="33"/>
    </row>
    <row r="50" spans="1:11" ht="13.50" thickBot="1" customHeight="1">
      <c r="A50" s="30" t="s">
        <v>104</v>
      </c>
      <c r="B50" s="30"/>
      <c r="C50" s="30"/>
      <c r="D50" s="30"/>
      <c r="E50" s="30"/>
      <c r="F50" s="31">
        <v>172013</v>
      </c>
      <c r="G50" s="31"/>
      <c r="H50" s="31">
        <v>172014</v>
      </c>
      <c r="I50" s="31"/>
      <c r="J50" s="31"/>
      <c r="K50" s="31"/>
    </row>
    <row r="51" spans="1:11" ht="24.00" thickBot="1" customHeight="1">
      <c r="A51" s="32" t="s">
        <v>105</v>
      </c>
      <c r="B51" s="32"/>
      <c r="C51" s="32"/>
      <c r="D51" s="32"/>
      <c r="E51" s="32"/>
      <c r="F51" s="33"/>
      <c r="G51" s="33"/>
      <c r="H51" s="33"/>
      <c r="I51" s="33"/>
      <c r="J51" s="33"/>
      <c r="K51" s="33"/>
    </row>
    <row r="54" spans="1:1" ht="33.75" thickBot="1" customHeight="1">
      <c r="A54" s="1" t="s">
        <v>106</v>
      </c>
      <c r="B54" s="1"/>
      <c r="C54" s="1"/>
      <c r="D54" s="1"/>
      <c r="E54" s="1"/>
      <c r="F54" s="1"/>
      <c r="G54" s="1"/>
      <c r="H54" s="1"/>
      <c r="I54" s="1"/>
      <c r="J54" s="1"/>
      <c r="K54" s="1"/>
    </row>
    <row r="55" spans="1:1" ht="33.75" thickBot="1" customHeight="1">
      <c r="A55" s="1" t="s">
        <v>107</v>
      </c>
      <c r="B55" s="1"/>
      <c r="C55" s="1"/>
      <c r="D55" s="1"/>
      <c r="E55" s="1"/>
      <c r="F55" s="1"/>
      <c r="G55" s="1"/>
      <c r="H55" s="1"/>
      <c r="I55" s="1"/>
      <c r="J55" s="1"/>
      <c r="K55" s="1"/>
    </row>
    <row r="56" spans="1:1" ht="33.75" thickBot="1" customHeight="1">
      <c r="A56" s="1" t="s">
        <v>108</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