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<sst xmlns="http://schemas.openxmlformats.org/spreadsheetml/2006/main" count="27" uniqueCount="27">
  <si>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</si>
  <si>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NIJ060</t>
  </si>
  <si>
    <t xml:space="preserve">m</t>
  </si>
  <si>
    <t xml:space="preserve">Vedação de juntas de movimento com banda elástica de poliolefinas.</t>
  </si>
  <si>
    <r>
      <rPr>
        <sz val="8.25"/>
        <color rgb="FF000000"/>
        <rFont val="Arial"/>
        <family val="2"/>
      </rPr>
      <t xml:space="preserve">Vedação de juntas de movimento com banda de reforço, Banda 20 Dry80 "REVESTECH", de 180 mm de largura, fixada ao suporte através de cola Seal Plus.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</si>
  <si>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</si>
  <si>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</si>
  <si>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</si>
  <si>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</si>
  <si>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</si>
  <si>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</si>
  <si>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mt15rev170b</t>
  </si>
  <si>
    <t xml:space="preserve">kg</t>
  </si>
  <si>
    <t xml:space="preserve">Adesivo, Seal Plus "REVESTECH", cor castanho, para a vedação de juntas.</t>
  </si>
  <si>
    <t xml:space="preserve">mt15rev140d</t>
  </si>
  <si>
    <t xml:space="preserve">m</t>
  </si>
  <si>
    <t xml:space="preserve">Banda de reforço, Banda 20 Dry80 "REVESTECH", de 180 mm de largura, composta por uma folha dupla de poliolefina termoplástica com acetato de vinil etileno, com ambas as faces revestidas de fibras de poliéster não tecidas, de 0,8 mm de espessura e 600 g/m², fornecida em rolos de 30 m de comprimento.</t>
  </si>
  <si>
    <t xml:space="preserve">mo032</t>
  </si>
  <si>
    <t xml:space="preserve">h</t>
  </si>
  <si>
    <t xml:space="preserve">Oficial de 1ª aplicador de produtos impermeabilizantes.</t>
  </si>
  <si>
    <t xml:space="preserve">mo070</t>
  </si>
  <si>
    <t xml:space="preserve">h</t>
  </si>
  <si>
    <t xml:space="preserve">Ajudante de aplicador de produtos impermeabilizantes.</t>
  </si>
  <si>
    <t xml:space="preserve">%</t>
  </si>
  <si>
    <t xml:space="preserve">Custos directos complementares</t>
  </si>
  <si>
    <t xml:space="preserve">Custo de manutenção decenal: 28,54€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</si>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</sst>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2.89" customWidth="1"/>
    <col min="5" max="5" width="66.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0.350000</v>
      </c>
      <c r="G9" s="13">
        <v>15.980000</v>
      </c>
      <c r="H9" s="13">
        <f ca="1">ROUND(INDIRECT(ADDRESS(ROW()+(0), COLUMN()+(-2), 1))*INDIRECT(ADDRESS(ROW()+(0), COLUMN()+(-1), 1)), 2)</f>
        <v>5.590000</v>
      </c>
    </row>
    <row r="10" spans="1:8" ht="45.00" thickBot="1" customHeight="1">
      <c r="A10" s="14" t="s">
        <v>14</v>
      </c>
      <c r="B10" s="14"/>
      <c r="C10" s="15" t="s">
        <v>15</v>
      </c>
      <c r="D10" s="15"/>
      <c r="E10" s="14" t="s">
        <v>16</v>
      </c>
      <c r="F10" s="16">
        <v>1.100000</v>
      </c>
      <c r="G10" s="17">
        <v>4.080000</v>
      </c>
      <c r="H10" s="17">
        <f ca="1">ROUND(INDIRECT(ADDRESS(ROW()+(0), COLUMN()+(-2), 1))*INDIRECT(ADDRESS(ROW()+(0), COLUMN()+(-1), 1)), 2)</f>
        <v>4.490000</v>
      </c>
    </row>
    <row r="11" spans="1:8" ht="13.50" thickBot="1" customHeight="1">
      <c r="A11" s="14" t="s">
        <v>17</v>
      </c>
      <c r="B11" s="14"/>
      <c r="C11" s="15" t="s">
        <v>18</v>
      </c>
      <c r="D11" s="15"/>
      <c r="E11" s="14" t="s">
        <v>19</v>
      </c>
      <c r="F11" s="16">
        <v>0.218000</v>
      </c>
      <c r="G11" s="17">
        <v>17.190000</v>
      </c>
      <c r="H11" s="17">
        <f ca="1">ROUND(INDIRECT(ADDRESS(ROW()+(0), COLUMN()+(-2), 1))*INDIRECT(ADDRESS(ROW()+(0), COLUMN()+(-1), 1)), 2)</f>
        <v>3.750000</v>
      </c>
    </row>
    <row r="12" spans="1:8" ht="13.50" thickBot="1" customHeight="1">
      <c r="A12" s="14" t="s">
        <v>20</v>
      </c>
      <c r="B12" s="14"/>
      <c r="C12" s="18" t="s">
        <v>21</v>
      </c>
      <c r="D12" s="18"/>
      <c r="E12" s="19" t="s">
        <v>22</v>
      </c>
      <c r="F12" s="20">
        <v>0.218000</v>
      </c>
      <c r="G12" s="21">
        <v>16.810000</v>
      </c>
      <c r="H12" s="21">
        <f ca="1">ROUND(INDIRECT(ADDRESS(ROW()+(0), COLUMN()+(-2), 1))*INDIRECT(ADDRESS(ROW()+(0), COLUMN()+(-1), 1)), 2)</f>
        <v>3.660000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17.490000</v>
      </c>
      <c r="H13" s="24">
        <f ca="1">ROUND(INDIRECT(ADDRESS(ROW()+(0), COLUMN()+(-2), 1))*INDIRECT(ADDRESS(ROW()+(0), COLUMN()+(-1), 1))/100, 2)</f>
        <v>0.350000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17.840000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