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<sst xmlns="http://schemas.openxmlformats.org/spreadsheetml/2006/main" count="52" uniqueCount="52">
  <si>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</si>
  <si>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NIG030</t>
  </si>
  <si>
    <t xml:space="preserve">m²</t>
  </si>
  <si>
    <t xml:space="preserve">Impermeabilização de varandas e lavandarias, com lâminas de poliolefinas.</t>
  </si>
  <si>
    <r>
      <rPr>
        <sz val="8.25"/>
        <color rgb="FF000000"/>
        <rFont val="Arial"/>
        <family val="2"/>
      </rPr>
      <t xml:space="preserve">Impermeabilização de varandas e lavandarias, com lâmina impermeabilizante flexível tipo EVAC, Dry50 30 "REVESTECH", composta por uma folha dupla de poliolefina termoplástica com acetato de vinil etileno, com ambas as faces revestidas de fibras de poliéster não tecidas, de 0,52 mm de espessura e 335 g/m², fixada com cimento cola melhorado, deformável e tixotrópico, C2 TE S1, ao suporte de argamassa de cimento CEM II/B-L 32,5 N tipo M-5, confeccionada em obra com 230 kg/m³ de cimento e uma proporção em volume 1/6, com espessura média de 4 cm e pendente de 1% a 5%, acabamento afagado. Inclusive complementos de reforço em tratamento de pontos singulares através da utilização de peças especiais "REVESTECH" para a resolução de ângulos internos Dry50 Cornerin, resolução de uniões com banda Dry50 Banda 13x30, resolução de encontros com paramentos e vedação de juntas com Seal Plus.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</si>
  <si>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</si>
  <si>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</si>
  <si>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</si>
  <si>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</si>
  <si>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</si>
  <si>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</si>
  <si>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mt09mor010c</t>
  </si>
  <si>
    <t xml:space="preserve">m³</t>
  </si>
  <si>
    <t xml:space="preserve">Argamassa de cimento CEM II/B-L 32,5 N tipo M-5, confeccionada em obra com 230 kg/m³ de cimento e uma proporção em volume 1/6.</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</si>
  <si>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</si>
  <si>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</si>
  <si>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</si>
  <si>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</si>
  <si>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</si>
  <si>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</si>
  <si>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mt15rev170c</t>
  </si>
  <si>
    <t xml:space="preserve">kg</t>
  </si>
  <si>
    <t xml:space="preserve">Adesivo à base de poliuretano, Seal Plus "REVESTECH", cor castanho, para a vedação de juntas.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</si>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</sst>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0.04</v>
      </c>
      <c r="H9" s="11"/>
      <c r="I9" s="13">
        <v>115.3</v>
      </c>
      <c r="J9" s="13">
        <f ca="1">ROUND(INDIRECT(ADDRESS(ROW()+(0), COLUMN()+(-3), 1))*INDIRECT(ADDRESS(ROW()+(0), COLUMN()+(-1), 1)), 2)</f>
        <v>4.61</v>
      </c>
      <c r="K9" s="13"/>
    </row>
    <row r="10" spans="1:11" ht="45.00" thickBot="1" customHeight="1">
      <c r="A10" s="14" t="s">
        <v>14</v>
      </c>
      <c r="B10" s="14"/>
      <c r="C10" s="15" t="s">
        <v>15</v>
      </c>
      <c r="D10" s="15"/>
      <c r="E10" s="14" t="s">
        <v>16</v>
      </c>
      <c r="F10" s="14"/>
      <c r="G10" s="16">
        <v>2.15</v>
      </c>
      <c r="H10" s="16"/>
      <c r="I10" s="17">
        <v>0.83</v>
      </c>
      <c r="J10" s="17">
        <f ca="1">ROUND(INDIRECT(ADDRESS(ROW()+(0), COLUMN()+(-3), 1))*INDIRECT(ADDRESS(ROW()+(0), COLUMN()+(-1), 1)), 2)</f>
        <v>1.78</v>
      </c>
      <c r="K10" s="17"/>
    </row>
    <row r="11" spans="1:11" ht="45.00" thickBot="1" customHeight="1">
      <c r="A11" s="14" t="s">
        <v>17</v>
      </c>
      <c r="B11" s="14"/>
      <c r="C11" s="15" t="s">
        <v>18</v>
      </c>
      <c r="D11" s="15"/>
      <c r="E11" s="14" t="s">
        <v>19</v>
      </c>
      <c r="F11" s="14"/>
      <c r="G11" s="16">
        <v>1.1</v>
      </c>
      <c r="H11" s="16"/>
      <c r="I11" s="17">
        <v>13.51</v>
      </c>
      <c r="J11" s="17">
        <f ca="1">ROUND(INDIRECT(ADDRESS(ROW()+(0), COLUMN()+(-3), 1))*INDIRECT(ADDRESS(ROW()+(0), COLUMN()+(-1), 1)), 2)</f>
        <v>14.86</v>
      </c>
      <c r="K11" s="17"/>
    </row>
    <row r="12" spans="1:11" ht="13.50" thickBot="1" customHeight="1">
      <c r="A12" s="14" t="s">
        <v>20</v>
      </c>
      <c r="B12" s="14"/>
      <c r="C12" s="15" t="s">
        <v>21</v>
      </c>
      <c r="D12" s="15"/>
      <c r="E12" s="14" t="s">
        <v>22</v>
      </c>
      <c r="F12" s="14"/>
      <c r="G12" s="16">
        <v>0.05</v>
      </c>
      <c r="H12" s="16"/>
      <c r="I12" s="17">
        <v>19.37</v>
      </c>
      <c r="J12" s="17">
        <f ca="1">ROUND(INDIRECT(ADDRESS(ROW()+(0), COLUMN()+(-3), 1))*INDIRECT(ADDRESS(ROW()+(0), COLUMN()+(-1), 1)), 2)</f>
        <v>0.97</v>
      </c>
      <c r="K12" s="17"/>
    </row>
    <row r="13" spans="1:11" ht="45.00" thickBot="1" customHeight="1">
      <c r="A13" s="14" t="s">
        <v>23</v>
      </c>
      <c r="B13" s="14"/>
      <c r="C13" s="15" t="s">
        <v>24</v>
      </c>
      <c r="D13" s="15"/>
      <c r="E13" s="14" t="s">
        <v>25</v>
      </c>
      <c r="F13" s="14"/>
      <c r="G13" s="16">
        <v>0.25</v>
      </c>
      <c r="H13" s="16"/>
      <c r="I13" s="17">
        <v>3.5</v>
      </c>
      <c r="J13" s="17">
        <f ca="1">ROUND(INDIRECT(ADDRESS(ROW()+(0), COLUMN()+(-3), 1))*INDIRECT(ADDRESS(ROW()+(0), COLUMN()+(-1), 1)), 2)</f>
        <v>0.88</v>
      </c>
      <c r="K13" s="17"/>
    </row>
    <row r="14" spans="1:11" ht="24.00" thickBot="1" customHeight="1">
      <c r="A14" s="14" t="s">
        <v>26</v>
      </c>
      <c r="B14" s="14"/>
      <c r="C14" s="15" t="s">
        <v>27</v>
      </c>
      <c r="D14" s="15"/>
      <c r="E14" s="14" t="s">
        <v>28</v>
      </c>
      <c r="F14" s="14"/>
      <c r="G14" s="16">
        <v>0.02</v>
      </c>
      <c r="H14" s="16"/>
      <c r="I14" s="17">
        <v>8.21</v>
      </c>
      <c r="J14" s="17">
        <f ca="1">ROUND(INDIRECT(ADDRESS(ROW()+(0), COLUMN()+(-3), 1))*INDIRECT(ADDRESS(ROW()+(0), COLUMN()+(-1), 1)), 2)</f>
        <v>0.16</v>
      </c>
      <c r="K14" s="17"/>
    </row>
    <row r="15" spans="1:11" ht="13.50" thickBot="1" customHeight="1">
      <c r="A15" s="14" t="s">
        <v>29</v>
      </c>
      <c r="B15" s="14"/>
      <c r="C15" s="15" t="s">
        <v>30</v>
      </c>
      <c r="D15" s="15"/>
      <c r="E15" s="14" t="s">
        <v>31</v>
      </c>
      <c r="F15" s="14"/>
      <c r="G15" s="16">
        <v>0.248</v>
      </c>
      <c r="H15" s="16"/>
      <c r="I15" s="17">
        <v>22.68</v>
      </c>
      <c r="J15" s="17">
        <f ca="1">ROUND(INDIRECT(ADDRESS(ROW()+(0), COLUMN()+(-3), 1))*INDIRECT(ADDRESS(ROW()+(0), COLUMN()+(-1), 1)), 2)</f>
        <v>5.62</v>
      </c>
      <c r="K15" s="17"/>
    </row>
    <row r="16" spans="1:11" ht="13.50" thickBot="1" customHeight="1">
      <c r="A16" s="14" t="s">
        <v>32</v>
      </c>
      <c r="B16" s="14"/>
      <c r="C16" s="18" t="s">
        <v>33</v>
      </c>
      <c r="D16" s="18"/>
      <c r="E16" s="19" t="s">
        <v>34</v>
      </c>
      <c r="F16" s="19"/>
      <c r="G16" s="20">
        <v>0.248</v>
      </c>
      <c r="H16" s="20"/>
      <c r="I16" s="21">
        <v>22.13</v>
      </c>
      <c r="J16" s="21">
        <f ca="1">ROUND(INDIRECT(ADDRESS(ROW()+(0), COLUMN()+(-3), 1))*INDIRECT(ADDRESS(ROW()+(0), COLUMN()+(-1), 1)), 2)</f>
        <v>5.49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34.37</v>
      </c>
      <c r="J17" s="24">
        <f ca="1">ROUND(INDIRECT(ADDRESS(ROW()+(0), COLUMN()+(-3), 1))*INDIRECT(ADDRESS(ROW()+(0), COLUMN()+(-1), 1))/100, 2)</f>
        <v>0.69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35.06</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