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<sst xmlns="http://schemas.openxmlformats.org/spreadsheetml/2006/main" count="41" uniqueCount="41">
  <si>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</si>
  <si>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NIF022</t>
  </si>
  <si>
    <t xml:space="preserve">m²</t>
  </si>
  <si>
    <t xml:space="preserve">Impermeabilização de cornija ou beirado através de lâminas de poliolefinas.</t>
  </si>
  <si>
    <r>
      <rPr>
        <sz val="8.25"/>
        <color rgb="FF000000"/>
        <rFont val="Arial"/>
        <family val="2"/>
      </rPr>
      <t xml:space="preserve">Impermeabilização de cornija ou beirado com lâmina impermeabilizante flexível tipo EVAC, Dry40 P "REVESTECH", composta por uma folha dupla de poliolefina termoplástica com acetato de vinil etileno, com ambas as faces revestidas de fibras de polipropileno não tecidas, de 0,52 mm de espessura e 335 g/m², tipo monocamada, totalmente aderida ao suporte com cimento cola melhorado, C2 E, preparada para receber directamente sobre ela a camada de protecção e tratamento de encontros com paramentos verticais através da colocação de banda de acabamento.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</si>
  <si>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</si>
  <si>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</si>
  <si>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</si>
  <si>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</si>
  <si>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</si>
  <si>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</si>
  <si>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</si>
  <si>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</si>
  <si>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</si>
  <si>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mt15rev190c</t>
  </si>
  <si>
    <t xml:space="preserve">m²</t>
  </si>
  <si>
    <t xml:space="preserve">Lâmina impermeabilizante flexível tipo EVAC, Dry40 P "REVESTECH", composta por uma folha dupla de poliolefina termoplástica com acetato de vinil etileno, com ambas as faces revestidas de fibras de polipropileno não tecidas, de 0,52 mm de espessura e 335 g/m², segundo EN 13956.</t>
  </si>
  <si>
    <t xml:space="preserve">mt15rev041c</t>
  </si>
  <si>
    <t xml:space="preserve">m</t>
  </si>
  <si>
    <t xml:space="preserve">Banda de reforço para lâmina impermeabilizante flexível tipo EVAC, Banda Dry80 50 "REVESTECH", de 50 cm de largura, composta por uma folha dupla de poliolefina termoplástica com acetato de vinil etileno, com ambas as faces revestidas de fibras de poliéster não tecidas, de 0,8 mm de espessura e 600 g/m².</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</si>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</sst>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2.55" customWidth="1"/>
    <col min="5" max="5" width="73.7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2.000000</v>
      </c>
      <c r="H9" s="11"/>
      <c r="I9" s="13">
        <v>0.700000</v>
      </c>
      <c r="J9" s="13">
        <f ca="1">ROUND(INDIRECT(ADDRESS(ROW()+(0), COLUMN()+(-3), 1))*INDIRECT(ADDRESS(ROW()+(0), COLUMN()+(-1), 1)), 2)</f>
        <v>1.400000</v>
      </c>
      <c r="K9" s="13"/>
    </row>
    <row r="10" spans="1:11" ht="34.50" thickBot="1" customHeight="1">
      <c r="A10" s="14" t="s">
        <v>14</v>
      </c>
      <c r="B10" s="14"/>
      <c r="C10" s="15" t="s">
        <v>15</v>
      </c>
      <c r="D10" s="15"/>
      <c r="E10" s="14" t="s">
        <v>16</v>
      </c>
      <c r="F10" s="14"/>
      <c r="G10" s="16">
        <v>1.050000</v>
      </c>
      <c r="H10" s="16"/>
      <c r="I10" s="17">
        <v>8.900000</v>
      </c>
      <c r="J10" s="17">
        <f ca="1">ROUND(INDIRECT(ADDRESS(ROW()+(0), COLUMN()+(-3), 1))*INDIRECT(ADDRESS(ROW()+(0), COLUMN()+(-1), 1)), 2)</f>
        <v>9.350000</v>
      </c>
      <c r="K10" s="17"/>
    </row>
    <row r="11" spans="1:11" ht="45.00" thickBot="1" customHeight="1">
      <c r="A11" s="14" t="s">
        <v>17</v>
      </c>
      <c r="B11" s="14"/>
      <c r="C11" s="15" t="s">
        <v>18</v>
      </c>
      <c r="D11" s="15"/>
      <c r="E11" s="14" t="s">
        <v>19</v>
      </c>
      <c r="F11" s="14"/>
      <c r="G11" s="16">
        <v>1.050000</v>
      </c>
      <c r="H11" s="16"/>
      <c r="I11" s="17">
        <v>7.950000</v>
      </c>
      <c r="J11" s="17">
        <f ca="1">ROUND(INDIRECT(ADDRESS(ROW()+(0), COLUMN()+(-3), 1))*INDIRECT(ADDRESS(ROW()+(0), COLUMN()+(-1), 1)), 2)</f>
        <v>8.350000</v>
      </c>
      <c r="K11" s="17"/>
    </row>
    <row r="12" spans="1:11" ht="13.50" thickBot="1" customHeight="1">
      <c r="A12" s="14" t="s">
        <v>20</v>
      </c>
      <c r="B12" s="14"/>
      <c r="C12" s="15" t="s">
        <v>21</v>
      </c>
      <c r="D12" s="15"/>
      <c r="E12" s="14" t="s">
        <v>22</v>
      </c>
      <c r="F12" s="14"/>
      <c r="G12" s="16">
        <v>0.112000</v>
      </c>
      <c r="H12" s="16"/>
      <c r="I12" s="17">
        <v>18.480000</v>
      </c>
      <c r="J12" s="17">
        <f ca="1">ROUND(INDIRECT(ADDRESS(ROW()+(0), COLUMN()+(-3), 1))*INDIRECT(ADDRESS(ROW()+(0), COLUMN()+(-1), 1)), 2)</f>
        <v>2.070000</v>
      </c>
      <c r="K12" s="17"/>
    </row>
    <row r="13" spans="1:11" ht="13.50" thickBot="1" customHeight="1">
      <c r="A13" s="14" t="s">
        <v>23</v>
      </c>
      <c r="B13" s="14"/>
      <c r="C13" s="18" t="s">
        <v>24</v>
      </c>
      <c r="D13" s="18"/>
      <c r="E13" s="19" t="s">
        <v>25</v>
      </c>
      <c r="F13" s="19"/>
      <c r="G13" s="20">
        <v>0.112000</v>
      </c>
      <c r="H13" s="20"/>
      <c r="I13" s="21">
        <v>17.970000</v>
      </c>
      <c r="J13" s="21">
        <f ca="1">ROUND(INDIRECT(ADDRESS(ROW()+(0), COLUMN()+(-3), 1))*INDIRECT(ADDRESS(ROW()+(0), COLUMN()+(-1), 1)), 2)</f>
        <v>2.010000</v>
      </c>
      <c r="K13" s="21"/>
    </row>
    <row r="14" spans="1:11" ht="13.50" thickBot="1" customHeight="1">
      <c r="A14" s="19"/>
      <c r="B14" s="19"/>
      <c r="C14" s="22" t="s">
        <v>26</v>
      </c>
      <c r="D14" s="22"/>
      <c r="E14" s="5" t="s">
        <v>27</v>
      </c>
      <c r="F14" s="5"/>
      <c r="G14" s="23">
        <v>2.000000</v>
      </c>
      <c r="H14" s="23"/>
      <c r="I14" s="24">
        <f ca="1">ROUND(SUM(INDIRECT(ADDRESS(ROW()+(-1), COLUMN()+(1), 1)),INDIRECT(ADDRESS(ROW()+(-2), COLUMN()+(1), 1)),INDIRECT(ADDRESS(ROW()+(-3), COLUMN()+(1), 1)),INDIRECT(ADDRESS(ROW()+(-4), COLUMN()+(1), 1)),INDIRECT(ADDRESS(ROW()+(-5), COLUMN()+(1), 1))), 2)</f>
        <v>23.180000</v>
      </c>
      <c r="J14" s="24">
        <f ca="1">ROUND(INDIRECT(ADDRESS(ROW()+(0), COLUMN()+(-3), 1))*INDIRECT(ADDRESS(ROW()+(0), COLUMN()+(-1), 1))/100, 2)</f>
        <v>0.460000</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23.640000</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142013.000000</v>
      </c>
      <c r="G19" s="31"/>
      <c r="H19" s="31">
        <v>172013.000000</v>
      </c>
      <c r="I19" s="31"/>
      <c r="J19" s="31"/>
      <c r="K19" s="31">
        <v>3.000000</v>
      </c>
    </row>
    <row r="20" spans="1:11" ht="13.50" thickBot="1" customHeight="1">
      <c r="A20" s="32" t="s">
        <v>35</v>
      </c>
      <c r="B20" s="32"/>
      <c r="C20" s="32"/>
      <c r="D20" s="32"/>
      <c r="E20" s="32"/>
      <c r="F20" s="33"/>
      <c r="G20" s="33"/>
      <c r="H20" s="33"/>
      <c r="I20" s="33"/>
      <c r="J20" s="33"/>
      <c r="K20" s="33"/>
    </row>
    <row r="21" spans="1:11" ht="13.50" thickBot="1" customHeight="1">
      <c r="A21" s="30" t="s">
        <v>36</v>
      </c>
      <c r="B21" s="30"/>
      <c r="C21" s="30"/>
      <c r="D21" s="30"/>
      <c r="E21" s="30"/>
      <c r="F21" s="31">
        <v>1102013.000000</v>
      </c>
      <c r="G21" s="31"/>
      <c r="H21" s="31">
        <v>1102013.000000</v>
      </c>
      <c r="I21" s="31"/>
      <c r="J21" s="31"/>
      <c r="K21" s="31"/>
    </row>
    <row r="22" spans="1:11" ht="55.50" thickBot="1" customHeight="1">
      <c r="A22" s="32" t="s">
        <v>37</v>
      </c>
      <c r="B22" s="32"/>
      <c r="C22" s="32"/>
      <c r="D22" s="32"/>
      <c r="E22" s="32"/>
      <c r="F22" s="33"/>
      <c r="G22" s="33"/>
      <c r="H22" s="33"/>
      <c r="I22" s="33"/>
      <c r="J22" s="33"/>
      <c r="K22" s="33"/>
    </row>
    <row r="25" spans="1:1" ht="33.75" thickBot="1" customHeight="1">
      <c r="A25" s="1" t="s">
        <v>38</v>
      </c>
      <c r="B25" s="1"/>
      <c r="C25" s="1"/>
      <c r="D25" s="1"/>
      <c r="E25" s="1"/>
      <c r="F25" s="1"/>
      <c r="G25" s="1"/>
      <c r="H25" s="1"/>
      <c r="I25" s="1"/>
      <c r="J25" s="1"/>
      <c r="K25" s="1"/>
    </row>
    <row r="26" spans="1:1" ht="33.75" thickBot="1" customHeight="1">
      <c r="A26" s="1" t="s">
        <v>39</v>
      </c>
      <c r="B26" s="1"/>
      <c r="C26" s="1"/>
      <c r="D26" s="1"/>
      <c r="E26" s="1"/>
      <c r="F26" s="1"/>
      <c r="G26" s="1"/>
      <c r="H26" s="1"/>
      <c r="I26" s="1"/>
      <c r="J26" s="1"/>
      <c r="K26" s="1"/>
    </row>
    <row r="27" spans="1:1" ht="33.75" thickBot="1" customHeight="1">
      <c r="A27" s="1" t="s">
        <v>40</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