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<sst xmlns="http://schemas.openxmlformats.org/spreadsheetml/2006/main" count="95" uniqueCount="95">
  <si>
    <t xml:space="preserve"/>
  </si>
  <si>
    <t xml:space="preserve">QAD011</t>
  </si>
  <si>
    <t xml:space="preserve">m²</t>
  </si>
  <si>
    <t xml:space="preserve">Cobertura plana não acessível, não ventilada, auto-protegida. Impermeabilização com lâminas de poliolefinas.</t>
  </si>
  <si>
    <r>
      <rPr>
        <sz val="8.25"/>
        <color rgb="FF000000"/>
        <rFont val="Arial"/>
        <family val="2"/>
      </rPr>
      <t xml:space="preserve">Cobertura plana não acessível, não ventilada, auto-protegida, tipo convencional, pendente do 1% ao 15%, composta por: formação de pendentes: argila expandida, descarregada a seco e consolidada na superfície com leitada de cimento, com espessura média de 10 cm, acabamento com camada de regularização de argamassa de cimento, confeccionada em obra, dosificação 1:6 de 4 cm de espessura, sobre laje de betão armado (não incluída neste preço); isolamento térmico: painel rígido de lã mineral soldável, hidrofugada, de 50 mm de espessura; impermeabilização monocamada colada: lâmina impermeabilizante flexível tipo EVAC, Aludry "REVESTECH", composta por uma folha dupla de poliolefina termoplástica com acetato de vinil etileno, revestida numa das suas faces com papel de alumínio e pela outra face com fibras de poliéster não tecidas, de 0,52 mm de espessura e 0,335 g/m², totalmente colada com cimento cola melhorado C2 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</si>
  <si>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</si>
  <si>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</si>
  <si>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</si>
  <si>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</si>
  <si>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</si>
  <si>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</si>
  <si>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</si>
  <si>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</si>
  <si>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</si>
  <si>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</si>
  <si>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</si>
  <si>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</si>
  <si>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</si>
  <si>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</si>
  <si>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1/3 CEM II/B-L 32,5 N.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</si>
  <si>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</si>
  <si>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</si>
  <si>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</si>
  <si>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</si>
  <si>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</si>
  <si>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</si>
  <si>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</si>
  <si>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</si>
  <si>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</si>
  <si>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</si>
  <si>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</si>
  <si>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</si>
  <si>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mt16lrc010fd</t>
  </si>
  <si>
    <t xml:space="preserve">m²</t>
  </si>
  <si>
    <t xml:space="preserve">Painel rígido de lã mineral soldável, hidrofugada, segundo EN 13162, revestido com betume asfáltico e filme de polipropileno termofusível, de 50 mm de espessura, resistência térmica &gt;= 1,3 m²°C/W, condutibilidade térmica 0,038 W/(m°C).</t>
  </si>
  <si>
    <t xml:space="preserve">mt09mcr250a</t>
  </si>
  <si>
    <t xml:space="preserve">kg</t>
  </si>
  <si>
    <t xml:space="preserve">Cimento cola melhorado, C2 E, com tempo de colocação ampliado, segundo NP EN 12004, para a fixação de geomembranas, composto por cimentos especiais, inertes seleccionados e resinas sintéticas.</t>
  </si>
  <si>
    <t xml:space="preserve">mt15rev220c</t>
  </si>
  <si>
    <t xml:space="preserve">m²</t>
  </si>
  <si>
    <t xml:space="preserve">Lâmina impermeabilizante flexível tipo EVAC, Aludry "REVESTECH", composta por uma folha dupla de poliolefina termoplástica com acetato de vinil etileno, revestida numa das suas faces com papel de alumínio e pela outra face com fibras de poliéster não tecidas, de 0,52 mm de espessura e 0,335 g/m², segundo EN 13956.</t>
  </si>
  <si>
    <t xml:space="preserve">mt15rev170b</t>
  </si>
  <si>
    <t xml:space="preserve">kg</t>
  </si>
  <si>
    <t xml:space="preserve">Adesivo, Seal Plus "REVESTECH", cor castanho, para a vedação de juntas.</t>
  </si>
  <si>
    <t xml:space="preserve">mt15rev221c</t>
  </si>
  <si>
    <t xml:space="preserve">m</t>
  </si>
  <si>
    <t xml:space="preserve">Banda de reforço autocolante de alumínio, Alubanda 10 "REVESTECH", de 10 cm de largura, para lâmina impermeabilizante flexível tipo EVAC.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</si>
  <si>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</si>
  <si>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</si>
  <si>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</si>
  <si>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</si>
  <si>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</si>
  <si>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</si>
  <si>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</si>
  <si>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</si>
  <si>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</si>
  <si>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</si>
  <si>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</si>
  <si>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</si>
  <si>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</si>
  <si>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</si>
  <si>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</si>
  <si>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</si>
  <si>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</si>
  <si>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</si>
  <si>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</si>
  <si>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</si>
  <si>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</si>
  <si>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</si>
  <si>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</si>
  <si>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19,13€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</si>
  <si>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</si>
  <si>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</si>
  <si>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</si>
  <si>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</si>
  <si>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</si>
  <si>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</si>
  <si>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</si>
  <si>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13055-1:2002</t>
  </si>
  <si>
    <t xml:space="preserve">Agregados leves — Parte 1: Agregados leves para betão, argamassas e caldas de injeção</t>
  </si>
  <si>
    <t xml:space="preserve">EN 13055-1:2002/A C:2004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</si>
  <si>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</si>
  <si>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</si>
  <si>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</si>
  <si>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</si>
  <si>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</si>
  <si>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t xml:space="preserve">EN 13162:2012+A1:2015</t>
  </si>
  <si>
    <t xml:space="preserve">Produtos de isolamento  térmico para aplicação em edifícios — Produtos manufaturados de lã mineral (MW) — Especificação</t>
  </si>
  <si>
    <t xml:space="preserve">EN 12004:2007+A1:2012</t>
  </si>
  <si>
    <t xml:space="preserve">Colas para ladrilhos — Requisitos, avaliação da conformidade,  classificação e designação</t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</si>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</sst>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3.000000</v>
      </c>
      <c r="H9" s="11"/>
      <c r="I9" s="13">
        <v>0.170000</v>
      </c>
      <c r="J9" s="13">
        <f ca="1">ROUND(INDIRECT(ADDRESS(ROW()+(0), COLUMN()+(-3), 1))*INDIRECT(ADDRESS(ROW()+(0), COLUMN()+(-1), 1)), 2)</f>
        <v>0.510000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0.100000</v>
      </c>
      <c r="H10" s="16"/>
      <c r="I10" s="17">
        <v>135.870000</v>
      </c>
      <c r="J10" s="17">
        <f ca="1">ROUND(INDIRECT(ADDRESS(ROW()+(0), COLUMN()+(-3), 1))*INDIRECT(ADDRESS(ROW()+(0), COLUMN()+(-1), 1)), 2)</f>
        <v>13.590000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0.010000</v>
      </c>
      <c r="H11" s="16"/>
      <c r="I11" s="17">
        <v>105.100000</v>
      </c>
      <c r="J11" s="17">
        <f ca="1">ROUND(INDIRECT(ADDRESS(ROW()+(0), COLUMN()+(-3), 1))*INDIRECT(ADDRESS(ROW()+(0), COLUMN()+(-1), 1)), 2)</f>
        <v>1.050000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0.010000</v>
      </c>
      <c r="H12" s="16"/>
      <c r="I12" s="17">
        <v>1.340000</v>
      </c>
      <c r="J12" s="17">
        <f ca="1">ROUND(INDIRECT(ADDRESS(ROW()+(0), COLUMN()+(-3), 1))*INDIRECT(ADDRESS(ROW()+(0), COLUMN()+(-1), 1)), 2)</f>
        <v>0.010000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0.008000</v>
      </c>
      <c r="H13" s="16"/>
      <c r="I13" s="17">
        <v>1.500000</v>
      </c>
      <c r="J13" s="17">
        <f ca="1">ROUND(INDIRECT(ADDRESS(ROW()+(0), COLUMN()+(-3), 1))*INDIRECT(ADDRESS(ROW()+(0), COLUMN()+(-1), 1)), 2)</f>
        <v>0.010000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0.065000</v>
      </c>
      <c r="H14" s="16"/>
      <c r="I14" s="17">
        <v>18.000000</v>
      </c>
      <c r="J14" s="17">
        <f ca="1">ROUND(INDIRECT(ADDRESS(ROW()+(0), COLUMN()+(-3), 1))*INDIRECT(ADDRESS(ROW()+(0), COLUMN()+(-1), 1)), 2)</f>
        <v>1.170000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10.000000</v>
      </c>
      <c r="H15" s="16"/>
      <c r="I15" s="17">
        <v>0.100000</v>
      </c>
      <c r="J15" s="17">
        <f ca="1">ROUND(INDIRECT(ADDRESS(ROW()+(0), COLUMN()+(-3), 1))*INDIRECT(ADDRESS(ROW()+(0), COLUMN()+(-1), 1)), 2)</f>
        <v>1.000000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1.050000</v>
      </c>
      <c r="H16" s="16"/>
      <c r="I16" s="17">
        <v>14.670000</v>
      </c>
      <c r="J16" s="17">
        <f ca="1">ROUND(INDIRECT(ADDRESS(ROW()+(0), COLUMN()+(-3), 1))*INDIRECT(ADDRESS(ROW()+(0), COLUMN()+(-1), 1)), 2)</f>
        <v>15.400000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4.000000</v>
      </c>
      <c r="H17" s="16"/>
      <c r="I17" s="17">
        <v>0.700000</v>
      </c>
      <c r="J17" s="17">
        <f ca="1">ROUND(INDIRECT(ADDRESS(ROW()+(0), COLUMN()+(-3), 1))*INDIRECT(ADDRESS(ROW()+(0), COLUMN()+(-1), 1)), 2)</f>
        <v>2.800000</v>
      </c>
      <c r="K17" s="17"/>
    </row>
    <row r="18" spans="1:11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1.100000</v>
      </c>
      <c r="H18" s="16"/>
      <c r="I18" s="17">
        <v>14.220000</v>
      </c>
      <c r="J18" s="17">
        <f ca="1">ROUND(INDIRECT(ADDRESS(ROW()+(0), COLUMN()+(-3), 1))*INDIRECT(ADDRESS(ROW()+(0), COLUMN()+(-1), 1)), 2)</f>
        <v>15.640000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0.050000</v>
      </c>
      <c r="H19" s="16"/>
      <c r="I19" s="17">
        <v>15.980000</v>
      </c>
      <c r="J19" s="17">
        <f ca="1">ROUND(INDIRECT(ADDRESS(ROW()+(0), COLUMN()+(-3), 1))*INDIRECT(ADDRESS(ROW()+(0), COLUMN()+(-1), 1)), 2)</f>
        <v>0.800000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0.100000</v>
      </c>
      <c r="H20" s="16"/>
      <c r="I20" s="17">
        <v>5.280000</v>
      </c>
      <c r="J20" s="17">
        <f ca="1">ROUND(INDIRECT(ADDRESS(ROW()+(0), COLUMN()+(-3), 1))*INDIRECT(ADDRESS(ROW()+(0), COLUMN()+(-1), 1)), 2)</f>
        <v>0.530000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0.028000</v>
      </c>
      <c r="H21" s="16"/>
      <c r="I21" s="17">
        <v>1.680000</v>
      </c>
      <c r="J21" s="17">
        <f ca="1">ROUND(INDIRECT(ADDRESS(ROW()+(0), COLUMN()+(-3), 1))*INDIRECT(ADDRESS(ROW()+(0), COLUMN()+(-1), 1)), 2)</f>
        <v>0.050000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0.091000</v>
      </c>
      <c r="H22" s="16"/>
      <c r="I22" s="17">
        <v>18.480000</v>
      </c>
      <c r="J22" s="17">
        <f ca="1">ROUND(INDIRECT(ADDRESS(ROW()+(0), COLUMN()+(-3), 1))*INDIRECT(ADDRESS(ROW()+(0), COLUMN()+(-1), 1)), 2)</f>
        <v>1.680000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0.414000</v>
      </c>
      <c r="H23" s="16"/>
      <c r="I23" s="17">
        <v>17.390000</v>
      </c>
      <c r="J23" s="17">
        <f ca="1">ROUND(INDIRECT(ADDRESS(ROW()+(0), COLUMN()+(-3), 1))*INDIRECT(ADDRESS(ROW()+(0), COLUMN()+(-1), 1)), 2)</f>
        <v>7.200000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0.101000</v>
      </c>
      <c r="H24" s="16"/>
      <c r="I24" s="17">
        <v>18.480000</v>
      </c>
      <c r="J24" s="17">
        <f ca="1">ROUND(INDIRECT(ADDRESS(ROW()+(0), COLUMN()+(-3), 1))*INDIRECT(ADDRESS(ROW()+(0), COLUMN()+(-1), 1)), 2)</f>
        <v>1.870000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0.101000</v>
      </c>
      <c r="H25" s="16"/>
      <c r="I25" s="17">
        <v>17.970000</v>
      </c>
      <c r="J25" s="17">
        <f ca="1">ROUND(INDIRECT(ADDRESS(ROW()+(0), COLUMN()+(-3), 1))*INDIRECT(ADDRESS(ROW()+(0), COLUMN()+(-1), 1)), 2)</f>
        <v>1.810000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0.050000</v>
      </c>
      <c r="H26" s="16"/>
      <c r="I26" s="17">
        <v>19.030000</v>
      </c>
      <c r="J26" s="17">
        <f ca="1">ROUND(INDIRECT(ADDRESS(ROW()+(0), COLUMN()+(-3), 1))*INDIRECT(ADDRESS(ROW()+(0), COLUMN()+(-1), 1)), 2)</f>
        <v>0.950000</v>
      </c>
      <c r="K26" s="17"/>
    </row>
    <row r="27" spans="1:11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19"/>
      <c r="G27" s="20">
        <v>0.050000</v>
      </c>
      <c r="H27" s="20"/>
      <c r="I27" s="21">
        <v>17.970000</v>
      </c>
      <c r="J27" s="21">
        <f ca="1">ROUND(INDIRECT(ADDRESS(ROW()+(0), COLUMN()+(-3), 1))*INDIRECT(ADDRESS(ROW()+(0), COLUMN()+(-1), 1)), 2)</f>
        <v>0.900000</v>
      </c>
      <c r="K27" s="21"/>
    </row>
    <row r="28" spans="1:11" ht="13.50" thickBot="1" customHeight="1">
      <c r="A28" s="19"/>
      <c r="B28" s="19"/>
      <c r="C28" s="22" t="s">
        <v>68</v>
      </c>
      <c r="D28" s="22"/>
      <c r="E28" s="5" t="s">
        <v>69</v>
      </c>
      <c r="F28" s="5"/>
      <c r="G28" s="23">
        <v>2.000000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66.970000</v>
      </c>
      <c r="J28" s="24">
        <f ca="1">ROUND(INDIRECT(ADDRESS(ROW()+(0), COLUMN()+(-3), 1))*INDIRECT(ADDRESS(ROW()+(0), COLUMN()+(-1), 1))/100, 2)</f>
        <v>1.340000</v>
      </c>
      <c r="K28" s="24"/>
    </row>
    <row r="29" spans="1:11" ht="13.50" thickBot="1" customHeight="1">
      <c r="A29" s="25" t="s">
        <v>70</v>
      </c>
      <c r="B29" s="25"/>
      <c r="C29" s="26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68.310000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1062016.000000</v>
      </c>
      <c r="G33" s="31"/>
      <c r="H33" s="31">
        <v>1062017.000000</v>
      </c>
      <c r="I33" s="31"/>
      <c r="J33" s="31"/>
      <c r="K33" s="31"/>
    </row>
    <row r="34" spans="1:11" ht="13.50" thickBot="1" customHeight="1">
      <c r="A34" s="32" t="s">
        <v>77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78</v>
      </c>
      <c r="B35" s="30"/>
      <c r="C35" s="30"/>
      <c r="D35" s="30"/>
      <c r="E35" s="30"/>
      <c r="F35" s="31">
        <v>132003.000000</v>
      </c>
      <c r="G35" s="31"/>
      <c r="H35" s="31">
        <v>162004.000000</v>
      </c>
      <c r="I35" s="31"/>
      <c r="J35" s="31"/>
      <c r="K35" s="31"/>
    </row>
    <row r="36" spans="1:11" ht="13.50" thickBot="1" customHeight="1">
      <c r="A36" s="34" t="s">
        <v>79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7" spans="1:11" ht="13.50" thickBot="1" customHeight="1">
      <c r="A37" s="32" t="s">
        <v>80</v>
      </c>
      <c r="B37" s="32"/>
      <c r="C37" s="32"/>
      <c r="D37" s="32"/>
      <c r="E37" s="32"/>
      <c r="F37" s="33">
        <v>112010.000000</v>
      </c>
      <c r="G37" s="33"/>
      <c r="H37" s="33">
        <v>112010.000000</v>
      </c>
      <c r="I37" s="33"/>
      <c r="J37" s="33"/>
      <c r="K37" s="33"/>
    </row>
    <row r="38" spans="1:11" ht="13.50" thickBot="1" customHeight="1">
      <c r="A38" s="30" t="s">
        <v>81</v>
      </c>
      <c r="B38" s="30"/>
      <c r="C38" s="30"/>
      <c r="D38" s="30"/>
      <c r="E38" s="30"/>
      <c r="F38" s="31">
        <v>1072015.000000</v>
      </c>
      <c r="G38" s="31"/>
      <c r="H38" s="31">
        <v>1072016.000000</v>
      </c>
      <c r="I38" s="31"/>
      <c r="J38" s="31"/>
      <c r="K38" s="31"/>
    </row>
    <row r="39" spans="1:11" ht="24.00" thickBot="1" customHeight="1">
      <c r="A39" s="32" t="s">
        <v>82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83</v>
      </c>
      <c r="B40" s="30"/>
      <c r="C40" s="30"/>
      <c r="D40" s="30"/>
      <c r="E40" s="30"/>
      <c r="F40" s="31">
        <v>172012.000000</v>
      </c>
      <c r="G40" s="31"/>
      <c r="H40" s="31">
        <v>172013.000000</v>
      </c>
      <c r="I40" s="31"/>
      <c r="J40" s="31"/>
      <c r="K40" s="31" t="s">
        <v>84</v>
      </c>
    </row>
    <row r="41" spans="1:11" ht="13.50" thickBot="1" customHeight="1">
      <c r="A41" s="32" t="s">
        <v>85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86</v>
      </c>
      <c r="B42" s="30"/>
      <c r="C42" s="30"/>
      <c r="D42" s="30"/>
      <c r="E42" s="30"/>
      <c r="F42" s="31">
        <v>1072015.000000</v>
      </c>
      <c r="G42" s="31"/>
      <c r="H42" s="31">
        <v>1072016.000000</v>
      </c>
      <c r="I42" s="31"/>
      <c r="J42" s="31"/>
      <c r="K42" s="31"/>
    </row>
    <row r="43" spans="1:11" ht="24.00" thickBot="1" customHeight="1">
      <c r="A43" s="32" t="s">
        <v>87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88</v>
      </c>
      <c r="B44" s="30"/>
      <c r="C44" s="30"/>
      <c r="D44" s="30"/>
      <c r="E44" s="30"/>
      <c r="F44" s="31">
        <v>142013.000000</v>
      </c>
      <c r="G44" s="31"/>
      <c r="H44" s="31">
        <v>172013.000000</v>
      </c>
      <c r="I44" s="31"/>
      <c r="J44" s="31"/>
      <c r="K44" s="31">
        <v>3.000000</v>
      </c>
    </row>
    <row r="45" spans="1:11" ht="13.50" thickBot="1" customHeight="1">
      <c r="A45" s="32" t="s">
        <v>89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90</v>
      </c>
      <c r="B46" s="30"/>
      <c r="C46" s="30"/>
      <c r="D46" s="30"/>
      <c r="E46" s="30"/>
      <c r="F46" s="31">
        <v>1102013.000000</v>
      </c>
      <c r="G46" s="31"/>
      <c r="H46" s="31">
        <v>1102013.000000</v>
      </c>
      <c r="I46" s="31"/>
      <c r="J46" s="31"/>
      <c r="K46" s="31"/>
    </row>
    <row r="47" spans="1:11" ht="55.50" thickBot="1" customHeight="1">
      <c r="A47" s="32" t="s">
        <v>91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50" spans="1:1" ht="33.75" thickBot="1" customHeight="1">
      <c r="A50" s="1" t="s">
        <v>92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" ht="33.75" thickBot="1" customHeight="1">
      <c r="A51" s="1" t="s">
        <v>93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" ht="33.75" thickBot="1" customHeight="1">
      <c r="A52" s="1" t="s">
        <v>94</v>
      </c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mergeCells count="1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50:K50"/>
    <mergeCell ref="A51:K51"/>
    <mergeCell ref="A52:K52"/>
  </mergeCells>
  <pageMargins left="0.147638" right="0.147638" top="0.206693" bottom="0.206693" header="0.0" footer="0.0"/>
  <pageSetup paperSize="9" orientation="portrait"/>
  <rowBreaks count="0" manualBreakCount="0">
    </rowBreaks>
</worksheet>
</file>