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<sst xmlns="http://schemas.openxmlformats.org/spreadsheetml/2006/main" count="42" uniqueCount="42">
  <si>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</si>
  <si>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NIN015</t>
  </si>
  <si>
    <t xml:space="preserve">m²</t>
  </si>
  <si>
    <t xml:space="preserve">Lâmina para dessolidarização sob pavimento cerâmico ou de pedra natural.</t>
  </si>
  <si>
    <r>
      <rPr>
        <sz val="8.25"/>
        <color rgb="FF000000"/>
        <rFont val="Arial"/>
        <family val="2"/>
      </rPr>
      <t xml:space="preserve">Lâmina dessolidarizante de estrutura nodular de polietileno, Ditec 3 "REVESTECH", de 1 m de largura e 3 mm de espessura, para dessolidarização sob pavimento cerâmico ou de pedra natural (não incluído neste preço).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</si>
  <si>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</si>
  <si>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</si>
  <si>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</si>
  <si>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</si>
  <si>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</si>
  <si>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</si>
  <si>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</si>
  <si>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</si>
  <si>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</si>
  <si>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mt15rev180d</t>
  </si>
  <si>
    <t xml:space="preserve">m²</t>
  </si>
  <si>
    <t xml:space="preserve">Lâmina dessolidarizante de estrutura nodular de polietileno, Ditec 3 "REVESTECH", de 1 m de largura e 3 mm de espessura, com ambas as faces revestidas de geotêxtil não tecido de polipropileno, fornecida em rolos de 30 m de comprimento.</t>
  </si>
  <si>
    <t xml:space="preserve">mt15rev170b</t>
  </si>
  <si>
    <t xml:space="preserve">kg</t>
  </si>
  <si>
    <t xml:space="preserve">Adesivo, Seal Plus "REVESTECH", cor castanho, para a vedação de juntas.</t>
  </si>
  <si>
    <t xml:space="preserve">mt15rev140d</t>
  </si>
  <si>
    <t xml:space="preserve">m</t>
  </si>
  <si>
    <t xml:space="preserve">Banda de reforço, Banda 20 Dry80 "REVESTECH", de 180 mm de largura, composta por uma folha dupla de poliolefina termoplástica com acetato de vinil etileno, com ambas as faces revestidas de fibras de poliéster não tecidas, de 0,8 mm de espessura e 600 g/m², fornecida em rolos de 30 m de comprimento.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</si>
  <si>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</si>
  <si>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</si>
  <si>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</si>
  <si>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</si>
  <si>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</si>
  <si>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</si>
  <si>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</si>
  <si>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</si>
  <si>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0,60€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</si>
  <si>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</si>
  <si>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</si>
  <si>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</si>
  <si>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</si>
  <si>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</si>
  <si>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</si>
  <si>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Colas para ladrilhos — Requisitos, avaliação da conformidade,  classificação e designação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</si>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</sst>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2.38" customWidth="1"/>
    <col min="5" max="5" width="56.78"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34.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2.000000</v>
      </c>
      <c r="H9" s="11"/>
      <c r="I9" s="13">
        <v>0.700000</v>
      </c>
      <c r="J9" s="13">
        <f ca="1">ROUND(INDIRECT(ADDRESS(ROW()+(0), COLUMN()+(-3), 1))*INDIRECT(ADDRESS(ROW()+(0), COLUMN()+(-1), 1)), 2)</f>
        <v>1.400000</v>
      </c>
      <c r="K9" s="13"/>
    </row>
    <row r="10" spans="1:11" ht="45.00" thickBot="1" customHeight="1">
      <c r="A10" s="14" t="s">
        <v>14</v>
      </c>
      <c r="B10" s="14"/>
      <c r="C10" s="15" t="s">
        <v>15</v>
      </c>
      <c r="D10" s="15"/>
      <c r="E10" s="14" t="s">
        <v>16</v>
      </c>
      <c r="F10" s="14"/>
      <c r="G10" s="16">
        <v>1.050000</v>
      </c>
      <c r="H10" s="16"/>
      <c r="I10" s="17">
        <v>14.320000</v>
      </c>
      <c r="J10" s="17">
        <f ca="1">ROUND(INDIRECT(ADDRESS(ROW()+(0), COLUMN()+(-3), 1))*INDIRECT(ADDRESS(ROW()+(0), COLUMN()+(-1), 1)), 2)</f>
        <v>15.040000</v>
      </c>
      <c r="K10" s="17"/>
    </row>
    <row r="11" spans="1:11" ht="13.50" thickBot="1" customHeight="1">
      <c r="A11" s="14" t="s">
        <v>17</v>
      </c>
      <c r="B11" s="14"/>
      <c r="C11" s="15" t="s">
        <v>18</v>
      </c>
      <c r="D11" s="15"/>
      <c r="E11" s="14" t="s">
        <v>19</v>
      </c>
      <c r="F11" s="14"/>
      <c r="G11" s="16">
        <v>0.300000</v>
      </c>
      <c r="H11" s="16"/>
      <c r="I11" s="17">
        <v>15.980000</v>
      </c>
      <c r="J11" s="17">
        <f ca="1">ROUND(INDIRECT(ADDRESS(ROW()+(0), COLUMN()+(-3), 1))*INDIRECT(ADDRESS(ROW()+(0), COLUMN()+(-1), 1)), 2)</f>
        <v>4.790000</v>
      </c>
      <c r="K11" s="17"/>
    </row>
    <row r="12" spans="1:11" ht="45.00" thickBot="1" customHeight="1">
      <c r="A12" s="14" t="s">
        <v>20</v>
      </c>
      <c r="B12" s="14"/>
      <c r="C12" s="15" t="s">
        <v>21</v>
      </c>
      <c r="D12" s="15"/>
      <c r="E12" s="14" t="s">
        <v>22</v>
      </c>
      <c r="F12" s="14"/>
      <c r="G12" s="16">
        <v>1.200000</v>
      </c>
      <c r="H12" s="16"/>
      <c r="I12" s="17">
        <v>4.080000</v>
      </c>
      <c r="J12" s="17">
        <f ca="1">ROUND(INDIRECT(ADDRESS(ROW()+(0), COLUMN()+(-3), 1))*INDIRECT(ADDRESS(ROW()+(0), COLUMN()+(-1), 1)), 2)</f>
        <v>4.900000</v>
      </c>
      <c r="K12" s="17"/>
    </row>
    <row r="13" spans="1:11" ht="13.50" thickBot="1" customHeight="1">
      <c r="A13" s="14" t="s">
        <v>23</v>
      </c>
      <c r="B13" s="14"/>
      <c r="C13" s="15" t="s">
        <v>24</v>
      </c>
      <c r="D13" s="15"/>
      <c r="E13" s="14" t="s">
        <v>25</v>
      </c>
      <c r="F13" s="14"/>
      <c r="G13" s="16">
        <v>0.101000</v>
      </c>
      <c r="H13" s="16"/>
      <c r="I13" s="17">
        <v>17.190000</v>
      </c>
      <c r="J13" s="17">
        <f ca="1">ROUND(INDIRECT(ADDRESS(ROW()+(0), COLUMN()+(-3), 1))*INDIRECT(ADDRESS(ROW()+(0), COLUMN()+(-1), 1)), 2)</f>
        <v>1.740000</v>
      </c>
      <c r="K13" s="17"/>
    </row>
    <row r="14" spans="1:11" ht="13.50" thickBot="1" customHeight="1">
      <c r="A14" s="14" t="s">
        <v>26</v>
      </c>
      <c r="B14" s="14"/>
      <c r="C14" s="18" t="s">
        <v>27</v>
      </c>
      <c r="D14" s="18"/>
      <c r="E14" s="19" t="s">
        <v>28</v>
      </c>
      <c r="F14" s="19"/>
      <c r="G14" s="20">
        <v>0.101000</v>
      </c>
      <c r="H14" s="20"/>
      <c r="I14" s="21">
        <v>16.810000</v>
      </c>
      <c r="J14" s="21">
        <f ca="1">ROUND(INDIRECT(ADDRESS(ROW()+(0), COLUMN()+(-3), 1))*INDIRECT(ADDRESS(ROW()+(0), COLUMN()+(-1), 1)), 2)</f>
        <v>1.700000</v>
      </c>
      <c r="K14" s="21"/>
    </row>
    <row r="15" spans="1:11" ht="13.50" thickBot="1" customHeight="1">
      <c r="A15" s="19"/>
      <c r="B15" s="19"/>
      <c r="C15" s="22" t="s">
        <v>29</v>
      </c>
      <c r="D15" s="22"/>
      <c r="E15" s="5" t="s">
        <v>30</v>
      </c>
      <c r="F15" s="5"/>
      <c r="G15" s="23">
        <v>2.000000</v>
      </c>
      <c r="H15" s="23"/>
      <c r="I15" s="24">
        <f ca="1">ROUND(SUM(INDIRECT(ADDRESS(ROW()+(-1), COLUMN()+(1), 1)),INDIRECT(ADDRESS(ROW()+(-2), COLUMN()+(1), 1)),INDIRECT(ADDRESS(ROW()+(-3), COLUMN()+(1), 1)),INDIRECT(ADDRESS(ROW()+(-4), COLUMN()+(1), 1)),INDIRECT(ADDRESS(ROW()+(-5), COLUMN()+(1), 1)),INDIRECT(ADDRESS(ROW()+(-6), COLUMN()+(1), 1))), 2)</f>
        <v>29.570000</v>
      </c>
      <c r="J15" s="24">
        <f ca="1">ROUND(INDIRECT(ADDRESS(ROW()+(0), COLUMN()+(-3), 1))*INDIRECT(ADDRESS(ROW()+(0), COLUMN()+(-1), 1))/100, 2)</f>
        <v>0.590000</v>
      </c>
      <c r="K15" s="24"/>
    </row>
    <row r="16" spans="1:11" ht="13.50" thickBot="1" customHeight="1">
      <c r="A16" s="25" t="s">
        <v>31</v>
      </c>
      <c r="B16" s="25"/>
      <c r="C16" s="26"/>
      <c r="D16" s="26"/>
      <c r="E16" s="26"/>
      <c r="F16" s="26"/>
      <c r="G16" s="27"/>
      <c r="H16" s="27"/>
      <c r="I16" s="25" t="s">
        <v>32</v>
      </c>
      <c r="J16" s="28">
        <f ca="1">ROUND(SUM(INDIRECT(ADDRESS(ROW()+(-1), COLUMN()+(0), 1)),INDIRECT(ADDRESS(ROW()+(-2), COLUMN()+(0), 1)),INDIRECT(ADDRESS(ROW()+(-3), COLUMN()+(0), 1)),INDIRECT(ADDRESS(ROW()+(-4), COLUMN()+(0), 1)),INDIRECT(ADDRESS(ROW()+(-5), COLUMN()+(0), 1)),INDIRECT(ADDRESS(ROW()+(-6), COLUMN()+(0), 1)),INDIRECT(ADDRESS(ROW()+(-7), COLUMN()+(0), 1))), 2)</f>
        <v>30.160000</v>
      </c>
      <c r="K16" s="28"/>
    </row>
    <row r="19" spans="1:11" ht="13.50" thickBot="1" customHeight="1">
      <c r="A19" s="29" t="s">
        <v>33</v>
      </c>
      <c r="B19" s="29"/>
      <c r="C19" s="29"/>
      <c r="D19" s="29"/>
      <c r="E19" s="29"/>
      <c r="F19" s="29" t="s">
        <v>34</v>
      </c>
      <c r="G19" s="29"/>
      <c r="H19" s="29" t="s">
        <v>35</v>
      </c>
      <c r="I19" s="29"/>
      <c r="J19" s="29"/>
      <c r="K19" s="29" t="s">
        <v>36</v>
      </c>
    </row>
    <row r="20" spans="1:11" ht="13.50" thickBot="1" customHeight="1">
      <c r="A20" s="30" t="s">
        <v>37</v>
      </c>
      <c r="B20" s="30"/>
      <c r="C20" s="30"/>
      <c r="D20" s="30"/>
      <c r="E20" s="30"/>
      <c r="F20" s="31">
        <v>142013.000000</v>
      </c>
      <c r="G20" s="31"/>
      <c r="H20" s="31">
        <v>172013.000000</v>
      </c>
      <c r="I20" s="31"/>
      <c r="J20" s="31"/>
      <c r="K20" s="31">
        <v>3.000000</v>
      </c>
    </row>
    <row r="21" spans="1:11" ht="24.00" thickBot="1" customHeight="1">
      <c r="A21" s="32" t="s">
        <v>38</v>
      </c>
      <c r="B21" s="32"/>
      <c r="C21" s="32"/>
      <c r="D21" s="32"/>
      <c r="E21" s="32"/>
      <c r="F21" s="33"/>
      <c r="G21" s="33"/>
      <c r="H21" s="33"/>
      <c r="I21" s="33"/>
      <c r="J21" s="33"/>
      <c r="K21" s="33"/>
    </row>
    <row r="24" spans="1:1" ht="33.75" thickBot="1" customHeight="1">
      <c r="A24" s="1" t="s">
        <v>39</v>
      </c>
      <c r="B24" s="1"/>
      <c r="C24" s="1"/>
      <c r="D24" s="1"/>
      <c r="E24" s="1"/>
      <c r="F24" s="1"/>
      <c r="G24" s="1"/>
      <c r="H24" s="1"/>
      <c r="I24" s="1"/>
      <c r="J24" s="1"/>
      <c r="K24" s="1"/>
    </row>
    <row r="25" spans="1:1" ht="33.75" thickBot="1" customHeight="1">
      <c r="A25" s="1" t="s">
        <v>40</v>
      </c>
      <c r="B25" s="1"/>
      <c r="C25" s="1"/>
      <c r="D25" s="1"/>
      <c r="E25" s="1"/>
      <c r="F25" s="1"/>
      <c r="G25" s="1"/>
      <c r="H25" s="1"/>
      <c r="I25" s="1"/>
      <c r="J25" s="1"/>
      <c r="K25" s="1"/>
    </row>
    <row r="26" spans="1:1" ht="33.75" thickBot="1" customHeight="1">
      <c r="A26" s="1" t="s">
        <v>41</v>
      </c>
      <c r="B26" s="1"/>
      <c r="C26" s="1"/>
      <c r="D26" s="1"/>
      <c r="E26" s="1"/>
      <c r="F26" s="1"/>
      <c r="G26" s="1"/>
      <c r="H26" s="1"/>
      <c r="I26" s="1"/>
      <c r="J26" s="1"/>
      <c r="K26"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F16"/>
    <mergeCell ref="G16:H16"/>
    <mergeCell ref="J16:K16"/>
    <mergeCell ref="A19:E19"/>
    <mergeCell ref="F19:G19"/>
    <mergeCell ref="H19:J19"/>
    <mergeCell ref="A20:E20"/>
    <mergeCell ref="F20:G21"/>
    <mergeCell ref="H20:J21"/>
    <mergeCell ref="K20:K21"/>
    <mergeCell ref="A21:E21"/>
    <mergeCell ref="A24:K24"/>
    <mergeCell ref="A25:K25"/>
    <mergeCell ref="A26:K26"/>
  </mergeCells>
  <pageMargins left="0.620079" right="0.472441" top="0.472441" bottom="0.472441" header="0.0" footer="0.0"/>
  <pageSetup paperSize="9" orientation="portrait"/>
  <rowBreaks count="0" manualBreakCount="0">
    </rowBreaks>
</worksheet>
</file>