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<sst xmlns="http://schemas.openxmlformats.org/spreadsheetml/2006/main" count="37" uniqueCount="37">
  <si>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</si>
  <si>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NDN010</t>
  </si>
  <si>
    <t xml:space="preserve">m²</t>
  </si>
  <si>
    <t xml:space="preserve">Drenagem de pavimentos com lâminas drenantes.</t>
  </si>
  <si>
    <r>
      <rPr>
        <sz val="8.25"/>
        <color rgb="FF000000"/>
        <rFont val="Arial"/>
        <family val="2"/>
      </rPr>
      <t xml:space="preserve">Drenagem de pavimentos com lâmina drenante de estrutura nodular de polietileno de alta densidade (PEAD/HDPE), Drain "REVESTECH", com nódulos de 10 mm de altura, revestida de geotêxtil não tecido de polipropileno numa das suas faces, fixada à impermeabilização com cimento cola melhorado, C2 TE S1, segundo NP EN 12004, deformável, com deslizamento reduzido e tempo de colocação ampliado, cor cinzento, espalhado com palustra dentada.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</si>
  <si>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</si>
  <si>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</si>
  <si>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</si>
  <si>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</si>
  <si>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</si>
  <si>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</si>
  <si>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mt09mcm060a</t>
  </si>
  <si>
    <t xml:space="preserve">kg</t>
  </si>
  <si>
    <t xml:space="preserve">Cimento cola melhorado, C2 TE S1, segundo NP EN 12004, deformável, com deslizamento reduzido e tempo de colocação ampliado, cor cinzento, à base de cimento, inertes de granulometria fina, resinas sintéticas e aditivos especiais, com propriedades tixotrópicas e de endurecimento sem retracção.</t>
  </si>
  <si>
    <t xml:space="preserve">mt15rev090d</t>
  </si>
  <si>
    <t xml:space="preserve">m²</t>
  </si>
  <si>
    <t xml:space="preserve">Lâmina drenante de estrutura nodular de polietileno de alta densidade (PEAD/HDPE), Drain "REVESTECH", com nódulos de 10 mm de altura, revestida de geotêxtil não tecido de polipropileno numa das suas faces, capacidade de drenagem 3,5 l/(s·m) e massa nominal 0,74 kg/m², fornecida em rolos de 0,96 m de largura e 12,5 m de comprimento.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</si>
  <si>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</si>
  <si>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</si>
  <si>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</si>
  <si>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</si>
  <si>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</si>
  <si>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</si>
  <si>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</si>
  <si>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</si>
  <si>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0,44€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</si>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</sst>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2.38" customWidth="1"/>
    <col min="5" max="5" width="73.44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</v>
      </c>
      <c r="H9" s="11"/>
      <c r="I9" s="13">
        <v>1.06</v>
      </c>
      <c r="J9" s="13">
        <f ca="1">ROUND(INDIRECT(ADDRESS(ROW()+(0), COLUMN()+(-3), 1))*INDIRECT(ADDRESS(ROW()+(0), COLUMN()+(-1), 1)), 2)</f>
        <v>2.12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14.79</v>
      </c>
      <c r="J10" s="17">
        <f ca="1">ROUND(INDIRECT(ADDRESS(ROW()+(0), COLUMN()+(-3), 1))*INDIRECT(ADDRESS(ROW()+(0), COLUMN()+(-1), 1)), 2)</f>
        <v>15.53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</v>
      </c>
      <c r="H11" s="16"/>
      <c r="I11" s="17">
        <v>20.78</v>
      </c>
      <c r="J11" s="17">
        <f ca="1">ROUND(INDIRECT(ADDRESS(ROW()+(0), COLUMN()+(-3), 1))*INDIRECT(ADDRESS(ROW()+(0), COLUMN()+(-1), 1)), 2)</f>
        <v>2.08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</v>
      </c>
      <c r="H12" s="20"/>
      <c r="I12" s="21">
        <v>20.28</v>
      </c>
      <c r="J12" s="21">
        <f ca="1">ROUND(INDIRECT(ADDRESS(ROW()+(0), COLUMN()+(-3), 1))*INDIRECT(ADDRESS(ROW()+(0), COLUMN()+(-1), 1)), 2)</f>
        <v>2.03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21.76</v>
      </c>
      <c r="J13" s="24">
        <f ca="1">ROUND(INDIRECT(ADDRESS(ROW()+(0), COLUMN()+(-3), 1))*INDIRECT(ADDRESS(ROW()+(0), COLUMN()+(-1), 1))/100, 2)</f>
        <v>0.44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22.2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142013</v>
      </c>
      <c r="G18" s="31"/>
      <c r="H18" s="31">
        <v>172013</v>
      </c>
      <c r="I18" s="31"/>
      <c r="J18" s="31"/>
      <c r="K18" s="31" t="s">
        <v>32</v>
      </c>
    </row>
    <row r="19" spans="1:11" ht="13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